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.ghayouri\Desktop\"/>
    </mc:Choice>
  </mc:AlternateContent>
  <xr:revisionPtr revIDLastSave="0" documentId="13_ncr:1_{6FD67B49-EA4E-4807-B830-17FA4B45AA47}" xr6:coauthVersionLast="47" xr6:coauthVersionMax="47" xr10:uidLastSave="{00000000-0000-0000-0000-000000000000}"/>
  <bookViews>
    <workbookView xWindow="-120" yWindow="-120" windowWidth="29040" windowHeight="15720" tabRatio="979" xr2:uid="{00000000-000D-0000-FFFF-FFFF00000000}"/>
  </bookViews>
  <sheets>
    <sheet name="سهام" sheetId="1" r:id="rId1"/>
    <sheet name="سپرده" sheetId="6" r:id="rId2"/>
    <sheet name="سود سپرده بانکی" sheetId="7" r:id="rId3"/>
    <sheet name=" درآمدها" sheetId="15" r:id="rId4"/>
    <sheet name="درآمدسرمایه‌گذاری در سهام" sheetId="11" r:id="rId5"/>
    <sheet name="درآمد سپرده بانکی" sheetId="13" r:id="rId6"/>
    <sheet name="درآمد سود سهام" sheetId="8" r:id="rId7"/>
    <sheet name="سایر درآمدها" sheetId="14" r:id="rId8"/>
    <sheet name="درآمد ناشی از فروش" sheetId="10" r:id="rId9"/>
    <sheet name="درآمد ناشی از تغییر قیمت اوراق" sheetId="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15" l="1"/>
  <c r="E9" i="15"/>
  <c r="E8" i="15"/>
  <c r="E7" i="15"/>
  <c r="C9" i="15"/>
  <c r="E10" i="14"/>
  <c r="C10" i="14"/>
  <c r="K2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8" i="13"/>
  <c r="G2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8" i="13"/>
  <c r="C78" i="11"/>
  <c r="E78" i="11"/>
  <c r="G78" i="11"/>
  <c r="I78" i="11"/>
  <c r="M78" i="11"/>
  <c r="O78" i="11"/>
  <c r="Q78" i="11"/>
  <c r="S78" i="11"/>
  <c r="U73" i="11" s="1"/>
  <c r="U67" i="11"/>
  <c r="U74" i="11"/>
  <c r="U75" i="11"/>
  <c r="U12" i="11"/>
  <c r="U13" i="11"/>
  <c r="U14" i="11"/>
  <c r="U20" i="11"/>
  <c r="U21" i="11"/>
  <c r="U22" i="11"/>
  <c r="U28" i="11"/>
  <c r="U29" i="11"/>
  <c r="U30" i="11"/>
  <c r="U36" i="11"/>
  <c r="U37" i="11"/>
  <c r="U38" i="11"/>
  <c r="U44" i="11"/>
  <c r="U45" i="11"/>
  <c r="U46" i="11"/>
  <c r="U52" i="11"/>
  <c r="U53" i="11"/>
  <c r="U54" i="11"/>
  <c r="U60" i="11"/>
  <c r="U61" i="11"/>
  <c r="U62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8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64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8" i="11"/>
  <c r="E59" i="10"/>
  <c r="G59" i="10"/>
  <c r="I59" i="10"/>
  <c r="M59" i="10"/>
  <c r="O59" i="10"/>
  <c r="Q59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8" i="10"/>
  <c r="Q61" i="9"/>
  <c r="O61" i="9"/>
  <c r="M61" i="9"/>
  <c r="I61" i="9"/>
  <c r="G61" i="9"/>
  <c r="E61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8" i="9"/>
  <c r="Y57" i="1"/>
  <c r="U8" i="11" l="1"/>
  <c r="U59" i="11"/>
  <c r="U51" i="11"/>
  <c r="U43" i="11"/>
  <c r="U35" i="11"/>
  <c r="U27" i="11"/>
  <c r="U19" i="11"/>
  <c r="U11" i="11"/>
  <c r="U72" i="11"/>
  <c r="U66" i="11"/>
  <c r="U58" i="11"/>
  <c r="U50" i="11"/>
  <c r="U42" i="11"/>
  <c r="U34" i="11"/>
  <c r="U26" i="11"/>
  <c r="U18" i="11"/>
  <c r="U10" i="11"/>
  <c r="U71" i="11"/>
  <c r="U65" i="11"/>
  <c r="U57" i="11"/>
  <c r="U49" i="11"/>
  <c r="U41" i="11"/>
  <c r="U33" i="11"/>
  <c r="U25" i="11"/>
  <c r="U17" i="11"/>
  <c r="U9" i="11"/>
  <c r="U70" i="11"/>
  <c r="U64" i="11"/>
  <c r="U56" i="11"/>
  <c r="U48" i="11"/>
  <c r="U40" i="11"/>
  <c r="U32" i="11"/>
  <c r="U24" i="11"/>
  <c r="U16" i="11"/>
  <c r="U77" i="11"/>
  <c r="U69" i="11"/>
  <c r="U63" i="11"/>
  <c r="U55" i="11"/>
  <c r="U47" i="11"/>
  <c r="U39" i="11"/>
  <c r="U31" i="11"/>
  <c r="U23" i="11"/>
  <c r="U15" i="11"/>
  <c r="U76" i="11"/>
  <c r="U68" i="11"/>
  <c r="K21" i="11"/>
  <c r="K40" i="11"/>
  <c r="K55" i="11"/>
  <c r="I28" i="13"/>
  <c r="E28" i="13"/>
  <c r="S33" i="8"/>
  <c r="Q33" i="8"/>
  <c r="O33" i="8"/>
  <c r="M33" i="8"/>
  <c r="K33" i="8"/>
  <c r="I33" i="8"/>
  <c r="M28" i="7"/>
  <c r="K28" i="7"/>
  <c r="I28" i="7"/>
  <c r="G28" i="7"/>
  <c r="E28" i="7"/>
  <c r="C28" i="7"/>
  <c r="I28" i="6"/>
  <c r="G28" i="6"/>
  <c r="E28" i="6"/>
  <c r="C28" i="6"/>
  <c r="W57" i="1"/>
  <c r="U57" i="1"/>
  <c r="O57" i="1"/>
  <c r="K57" i="1"/>
  <c r="G57" i="1"/>
  <c r="E57" i="1"/>
  <c r="U78" i="11" l="1"/>
  <c r="K45" i="11"/>
  <c r="K26" i="11"/>
  <c r="K66" i="11"/>
  <c r="K38" i="11"/>
  <c r="K25" i="11"/>
  <c r="K53" i="11"/>
  <c r="K42" i="11"/>
  <c r="K27" i="11"/>
  <c r="K77" i="11"/>
  <c r="K17" i="11"/>
  <c r="K20" i="11"/>
  <c r="K24" i="11"/>
  <c r="K64" i="11"/>
  <c r="K47" i="11"/>
  <c r="K32" i="11"/>
  <c r="K74" i="11"/>
  <c r="K34" i="11"/>
  <c r="K12" i="11"/>
  <c r="K13" i="11"/>
  <c r="K71" i="11"/>
  <c r="K65" i="11"/>
  <c r="K73" i="11"/>
  <c r="K39" i="11"/>
  <c r="K23" i="11"/>
  <c r="K54" i="11"/>
  <c r="K8" i="11"/>
  <c r="K31" i="11"/>
  <c r="K46" i="11"/>
  <c r="K70" i="11"/>
  <c r="K15" i="11"/>
  <c r="K62" i="11"/>
  <c r="K56" i="11"/>
  <c r="K67" i="11"/>
  <c r="K57" i="11"/>
  <c r="K36" i="11"/>
  <c r="K37" i="11"/>
  <c r="K49" i="11"/>
  <c r="K28" i="11"/>
  <c r="K72" i="11"/>
  <c r="K63" i="11"/>
  <c r="K9" i="11"/>
  <c r="K33" i="11"/>
  <c r="K76" i="11"/>
  <c r="K44" i="11"/>
  <c r="K41" i="11"/>
  <c r="K35" i="11"/>
  <c r="K29" i="11"/>
  <c r="K22" i="11"/>
  <c r="K48" i="11"/>
  <c r="K50" i="11"/>
  <c r="K11" i="11"/>
  <c r="K10" i="11"/>
  <c r="K43" i="11"/>
  <c r="K51" i="11"/>
  <c r="K52" i="11"/>
  <c r="K61" i="11"/>
  <c r="K14" i="11"/>
  <c r="K19" i="11"/>
  <c r="K75" i="11"/>
  <c r="K30" i="11"/>
  <c r="K68" i="11"/>
  <c r="K16" i="11"/>
  <c r="K58" i="11"/>
  <c r="K18" i="11"/>
  <c r="K69" i="11"/>
  <c r="K59" i="11"/>
  <c r="K60" i="11"/>
  <c r="K78" i="11" l="1"/>
</calcChain>
</file>

<file path=xl/sharedStrings.xml><?xml version="1.0" encoding="utf-8"?>
<sst xmlns="http://schemas.openxmlformats.org/spreadsheetml/2006/main" count="1028" uniqueCount="173">
  <si>
    <t>صندوق سرمایه‌گذاری بازنشستگی تکمیلی آتیه مفید</t>
  </si>
  <si>
    <t>صورت وضعیت پورتفوی</t>
  </si>
  <si>
    <t>برای ماه منتهی به 1403/10/30</t>
  </si>
  <si>
    <t>نام شرکت</t>
  </si>
  <si>
    <t>1403/09/30</t>
  </si>
  <si>
    <t>تغییرات طی دوره</t>
  </si>
  <si>
    <t>1403/10/30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</si>
  <si>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</si>
  <si>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</si>
  <si>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</si>
  <si>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</si>
  <si>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</si>
  <si>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</si>
  <si>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</si>
  <si>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</si>
  <si>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آنتی بیوتیک سازی ایران</t>
  </si>
  <si>
    <t>بانک خاورمیانه</t>
  </si>
  <si>
    <t>بانک سامان</t>
  </si>
  <si>
    <t>بانک سینا</t>
  </si>
  <si>
    <t>بانک ملت</t>
  </si>
  <si>
    <t>بیمه اتکایی ایران معین</t>
  </si>
  <si>
    <t>پالایش نفت اصفهان</t>
  </si>
  <si>
    <t>پتروشیمی پردیس</t>
  </si>
  <si>
    <t>تامین سرمایه کاردان</t>
  </si>
  <si>
    <t>تایدواترخاورمیانه</t>
  </si>
  <si>
    <t>تولیدی برنا باطری</t>
  </si>
  <si>
    <t>داروپخش‌ (هلدینگ‌</t>
  </si>
  <si>
    <t>داروسازی شهید قاضی</t>
  </si>
  <si>
    <t>داروسازی‌ اکسیر</t>
  </si>
  <si>
    <t>داروسازی‌ جابرابن‌حیان‌</t>
  </si>
  <si>
    <t>س.ص.بازنشستگی کارکنان بانکها</t>
  </si>
  <si>
    <t>سپید ماکیان</t>
  </si>
  <si>
    <t>سرمایه گذاری تامین اجتماعی</t>
  </si>
  <si>
    <t>سرمایه گذاری دارویی تامین</t>
  </si>
  <si>
    <t>سرمایه گذاری صدرتامین</t>
  </si>
  <si>
    <t>سرمایه گذاری گروه توسعه ملی</t>
  </si>
  <si>
    <t>سرمایه گذاری مسکن جنوب</t>
  </si>
  <si>
    <t>سرمایه‌ گذاری‌ البرز(هلدینگ‌</t>
  </si>
  <si>
    <t>سرمایه‌گذاری‌غدیر(هلدینگ‌</t>
  </si>
  <si>
    <t>سیمان خوزستان</t>
  </si>
  <si>
    <t>سیمان‌ صوفیان‌</t>
  </si>
  <si>
    <t>سیمان‌هگمتان‌</t>
  </si>
  <si>
    <t>سیمرغ</t>
  </si>
  <si>
    <t>شمش طلا</t>
  </si>
  <si>
    <t>صنایع پتروشیمی کرمانشاه</t>
  </si>
  <si>
    <t>صنایع فروآلیاژ ایران</t>
  </si>
  <si>
    <t>فجر انرژی خلیج فارس</t>
  </si>
  <si>
    <t>فولاد کاوه جنوب کیش</t>
  </si>
  <si>
    <t>گروه دارویی سبحان</t>
  </si>
  <si>
    <t>گروه مالی صبا تامین</t>
  </si>
  <si>
    <t>گروه‌صنعتی‌سپاهان‌</t>
  </si>
  <si>
    <t>گسترش سوخت سبززاگرس(سهامی عام)</t>
  </si>
  <si>
    <t>مبین انرژی خلیج فارس</t>
  </si>
  <si>
    <t>مولد نیروگاهی تجارت فارس</t>
  </si>
  <si>
    <t>نفت سپاهان</t>
  </si>
  <si>
    <t>کارخانجات‌داروپخش‌</t>
  </si>
  <si>
    <t>کانی کربن طبس</t>
  </si>
  <si>
    <t>گروه توسعه مالی مهرآیندگان</t>
  </si>
  <si>
    <t>پست بانک ایران</t>
  </si>
  <si>
    <t>توسعه نیشکر و  صنایع جانبی</t>
  </si>
  <si>
    <t>مدیریت نیروگاهی ایرانیان مپنا</t>
  </si>
  <si>
    <t>صنایع ارتباطی آوا</t>
  </si>
  <si>
    <t>دارویی و نهاده های زاگرس دارو</t>
  </si>
  <si>
    <t/>
  </si>
  <si>
    <t>درصد به کل دارایی‌ها</t>
  </si>
  <si>
    <t>سپرده</t>
  </si>
  <si>
    <t>شماره حساب</t>
  </si>
  <si>
    <t>مبلغ</t>
  </si>
  <si>
    <t>افزایش</t>
  </si>
  <si>
    <t>کاهش</t>
  </si>
  <si>
    <t>بانک خاورمیانه آفریقا</t>
  </si>
  <si>
    <t>1009-10-810-707075608</t>
  </si>
  <si>
    <t>بانک پاسارگاد هفت تیر</t>
  </si>
  <si>
    <t>207-8100-18222222-1</t>
  </si>
  <si>
    <t>بانک ملت مستقل مرکزی</t>
  </si>
  <si>
    <t>9996220193</t>
  </si>
  <si>
    <t>بانک صادرات بورس کالا</t>
  </si>
  <si>
    <t>0219059689009</t>
  </si>
  <si>
    <t>1403/04/20</t>
  </si>
  <si>
    <t>بانک صادرات سپهبد قرنی</t>
  </si>
  <si>
    <t>0407380138005</t>
  </si>
  <si>
    <t>207.303.18222222.2</t>
  </si>
  <si>
    <t>207.303.18222222.4</t>
  </si>
  <si>
    <t>بانک صادرات دکتر شریعتی</t>
  </si>
  <si>
    <t>0407492026005</t>
  </si>
  <si>
    <t>207.303.18222222.5</t>
  </si>
  <si>
    <t>بانک صادرات طالقانی</t>
  </si>
  <si>
    <t>0407506647004</t>
  </si>
  <si>
    <t>0407511900005</t>
  </si>
  <si>
    <t>1403/09/10</t>
  </si>
  <si>
    <t>207.303.18222222.6</t>
  </si>
  <si>
    <t>بانک ملت چهارراه جهان کودک</t>
  </si>
  <si>
    <t>2400055419</t>
  </si>
  <si>
    <t>2403780574</t>
  </si>
  <si>
    <t>2404565469</t>
  </si>
  <si>
    <t>2405592274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</si>
  <si>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</si>
  <si>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</si>
  <si>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</si>
  <si>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</si>
  <si>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</si>
  <si>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</si>
  <si>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</si>
  <si>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</si>
  <si>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</si>
  <si>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</si>
  <si>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</si>
  <si>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</si>
  <si>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</si>
  <si>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</si>
  <si>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1403/04/16</t>
  </si>
  <si>
    <t>1403/04/11</t>
  </si>
  <si>
    <t>1403/04/06</t>
  </si>
  <si>
    <t>نیروترانس‌</t>
  </si>
  <si>
    <t>1403/04/14</t>
  </si>
  <si>
    <t>1403/04/28</t>
  </si>
  <si>
    <t>1403/04/30</t>
  </si>
  <si>
    <t>فولاد مبارکه اصفهان</t>
  </si>
  <si>
    <t>1403/04/17</t>
  </si>
  <si>
    <t>1403/06/18</t>
  </si>
  <si>
    <t>1403/04/24</t>
  </si>
  <si>
    <t>1403/07/10</t>
  </si>
  <si>
    <t>1403/07/11</t>
  </si>
  <si>
    <t>1403/05/30</t>
  </si>
  <si>
    <t>1403/07/30</t>
  </si>
  <si>
    <t>سرمایه گذاری سیمان تامین</t>
  </si>
  <si>
    <t>1403/06/11</t>
  </si>
  <si>
    <t>1403/10/26</t>
  </si>
  <si>
    <t>1403/04/23</t>
  </si>
  <si>
    <t>نورایستا پلاستیک</t>
  </si>
  <si>
    <t>1403/05/02</t>
  </si>
  <si>
    <t>1403/07/01</t>
  </si>
  <si>
    <t>بهای فروش</t>
  </si>
  <si>
    <t>ارزش دفتری</t>
  </si>
  <si>
    <t>سود و زیان ناشی از تغییر قیمت</t>
  </si>
  <si>
    <t>سود و زیان ناشی از فروش</t>
  </si>
  <si>
    <t>صبا فولاد خلیج فارس</t>
  </si>
  <si>
    <t>ح . فجر انرژی خلیج فارس</t>
  </si>
  <si>
    <t>داروسازی کاسپین تامین</t>
  </si>
  <si>
    <t>تولیدی و صنعتی گوهرفام</t>
  </si>
  <si>
    <t>صندوق طلای عیار مفید</t>
  </si>
  <si>
    <t>ح.سرمایه گذاری سیمان تامین</t>
  </si>
  <si>
    <t>ح . معدنی‌وصنعتی‌چادرملو</t>
  </si>
  <si>
    <t>معدنی‌وصنعتی‌چادرملو</t>
  </si>
  <si>
    <t>ح. گسترش سوخت سبززاگرس(س. عام)</t>
  </si>
  <si>
    <t>درآمد سود سهام</t>
  </si>
  <si>
    <t>درآمد تغییر ارزش</t>
  </si>
  <si>
    <t>درآمد فروش</t>
  </si>
  <si>
    <t>درصد از کل درآمدها</t>
  </si>
  <si>
    <t>نام سپرده بانکی</t>
  </si>
  <si>
    <t>نام سپرده</t>
  </si>
  <si>
    <t>سود سپرده بانکی و گواهی سپرده</t>
  </si>
  <si>
    <t>درصد سود به میانگین سپرده</t>
  </si>
  <si>
    <t>0407311743009</t>
  </si>
  <si>
    <t>0407372631006</t>
  </si>
  <si>
    <t>207.303.18222222.1</t>
  </si>
  <si>
    <t>207.303.18222222.3</t>
  </si>
  <si>
    <t>سایر درآمدها</t>
  </si>
  <si>
    <t>تعدیل کارمزد کارگزار</t>
  </si>
  <si>
    <t>سرمایه‌گذاری در سهام</t>
  </si>
  <si>
    <t>درآمد سپرده بانکی</t>
  </si>
  <si>
    <t>1403/10/01</t>
  </si>
  <si>
    <t>ارزشیابی اوراق اختیارخ شستا-1350-1403/11/10</t>
  </si>
  <si>
    <t>ارزشیابی اوراق اختیارخ شستا-1350-1403/12/08</t>
  </si>
  <si>
    <t>ارزشیابی اوراق اختیارخ شستا-1450-1403/12/08</t>
  </si>
  <si>
    <t>ارزشیابی اوراق اختیارخ شستا-1450-1403/10/12</t>
  </si>
  <si>
    <t>ارزشیابی اوراق اختیارخ شستا-1350-1403/10/12</t>
  </si>
  <si>
    <t>ارزشیابی اوراق اختیارخ شستا-1650-1403/10/12</t>
  </si>
  <si>
    <t>ارزشیابی اوراق اختیارخ وبملت-3250-1403/11/24</t>
  </si>
  <si>
    <t>اختیارخ شستا-1350-1403/10/12</t>
  </si>
  <si>
    <t>اختیارخ شستا-1450-1403/10/12</t>
  </si>
  <si>
    <t>اختیارخ شستا-1650-1403/10/12</t>
  </si>
  <si>
    <t>اختیارخ وبملت-3250-1403/11/24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</si>
</sst>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(#,##0\)"/>
  </numFmts>
  <fonts count="5" x14ac:knownFonts="1">
    <font>
      <sz val="11"/>
      <name val="Calibri"/>
    </font>
    <font>
      <sz val="11"/>
      <name val="Calibri"/>
    </font>
    <font>
      <b/>
      <sz val="16"/>
      <color rgb="FF000000"/>
      <name val="B Mitra"/>
      <charset val="178"/>
    </font>
    <font>
      <sz val="16"/>
      <name val="B Mitra"/>
      <charset val="178"/>
    </font>
    <font>
      <sz val="16"/>
      <color theme="1"/>
      <name val="B Mitra"/>
      <charset val="17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/>
    <xf numFmtId="3" fontId="3" fillId="0" borderId="0" xfId="0" applyNumberFormat="1" applyFont="1"/>
    <xf numFmtId="3" fontId="3" fillId="0" borderId="2" xfId="0" applyNumberFormat="1" applyFont="1" applyBorder="1"/>
    <xf numFmtId="164" fontId="4" fillId="0" borderId="0" xfId="0" applyNumberFormat="1" applyFont="1" applyAlignment="1">
      <alignment horizontal="center" vertical="center" readingOrder="2"/>
    </xf>
    <xf numFmtId="10" fontId="4" fillId="0" borderId="0" xfId="1" applyNumberFormat="1" applyFont="1" applyAlignment="1">
      <alignment horizontal="center" vertical="center" readingOrder="2"/>
    </xf>
    <xf numFmtId="10" fontId="3" fillId="0" borderId="2" xfId="0" applyNumberFormat="1" applyFont="1" applyBorder="1"/>
    <xf numFmtId="10" fontId="3" fillId="0" borderId="2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0" fontId="3" fillId="0" borderId="0" xfId="1" applyNumberFormat="1" applyFont="1" applyAlignment="1">
      <alignment horizontal="center"/>
    </xf>
    <xf numFmtId="3" fontId="3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10" fontId="3" fillId="0" borderId="3" xfId="0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Y60"/>
  <sheetViews>
    <sheetView rightToLeft="1" tabSelected="1" topLeftCell="J46" workbookViewId="0">
      <selection activeCell="U59" sqref="U59"/>
    </sheetView>
  </sheetViews>
  <sheetFormatPr defaultRowHeight="24" x14ac:dyDescent="0.55000000000000004"/>
  <cols>
    <col min="1" max="1" width="35.5703125" style="3" bestFit="1" customWidth="1"/>
    <col min="2" max="2" width="1" style="3" customWidth="1"/>
    <col min="3" max="3" width="19" style="3" customWidth="1"/>
    <col min="4" max="4" width="1" style="3" customWidth="1"/>
    <col min="5" max="5" width="23" style="3" customWidth="1"/>
    <col min="6" max="6" width="1" style="3" customWidth="1"/>
    <col min="7" max="7" width="26" style="3" customWidth="1"/>
    <col min="8" max="8" width="1" style="3" customWidth="1"/>
    <col min="9" max="9" width="19" style="3" customWidth="1"/>
    <col min="10" max="10" width="1" style="3" customWidth="1"/>
    <col min="11" max="11" width="22" style="3" customWidth="1"/>
    <col min="12" max="12" width="1" style="3" customWidth="1"/>
    <col min="13" max="13" width="18" style="13" customWidth="1"/>
    <col min="14" max="14" width="1" style="13" customWidth="1"/>
    <col min="15" max="15" width="22" style="13" customWidth="1"/>
    <col min="16" max="16" width="1" style="13" customWidth="1"/>
    <col min="17" max="17" width="19" style="13" customWidth="1"/>
    <col min="18" max="18" width="1" style="13" customWidth="1"/>
    <col min="19" max="19" width="17" style="13" customWidth="1"/>
    <col min="20" max="20" width="1" style="13" customWidth="1"/>
    <col min="21" max="21" width="23" style="13" customWidth="1"/>
    <col min="22" max="22" width="1" style="13" customWidth="1"/>
    <col min="23" max="23" width="26" style="13" customWidth="1"/>
    <col min="24" max="24" width="1" style="3" customWidth="1"/>
    <col min="25" max="25" width="32" style="3" customWidth="1"/>
    <col min="26" max="26" width="1" style="3" customWidth="1"/>
    <col min="27" max="27" width="9.140625" style="3" customWidth="1"/>
    <col min="28" max="16384" width="9.140625" style="3"/>
  </cols>
  <sheetData>
    <row r="2" spans="1:25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  <c r="T2" s="1" t="s">
        <v>0</v>
      </c>
      <c r="U2" s="1" t="s">
        <v>0</v>
      </c>
      <c r="V2" s="1" t="s">
        <v>0</v>
      </c>
      <c r="W2" s="1" t="s">
        <v>0</v>
      </c>
      <c r="X2" s="1" t="s">
        <v>0</v>
      </c>
      <c r="Y2" s="1" t="s">
        <v>0</v>
      </c>
    </row>
    <row r="3" spans="1:25" ht="24.75" x14ac:dyDescent="0.55000000000000004">
      <c r="A3" s="1" t="s">
        <v>1</v>
      </c>
      <c r="B3" s="1" t="s">
        <v>1</v>
      </c>
      <c r="C3" s="1" t="s">
        <v>1</v>
      </c>
      <c r="D3" s="1" t="s">
        <v>1</v>
      </c>
      <c r="E3" s="1" t="s">
        <v>1</v>
      </c>
      <c r="F3" s="1" t="s">
        <v>1</v>
      </c>
      <c r="G3" s="1" t="s">
        <v>1</v>
      </c>
      <c r="H3" s="1" t="s">
        <v>1</v>
      </c>
      <c r="I3" s="1" t="s">
        <v>1</v>
      </c>
      <c r="J3" s="1" t="s">
        <v>1</v>
      </c>
      <c r="K3" s="1" t="s">
        <v>1</v>
      </c>
      <c r="L3" s="1" t="s">
        <v>1</v>
      </c>
      <c r="M3" s="1" t="s">
        <v>1</v>
      </c>
      <c r="N3" s="1" t="s">
        <v>1</v>
      </c>
      <c r="O3" s="1" t="s">
        <v>1</v>
      </c>
      <c r="P3" s="1" t="s">
        <v>1</v>
      </c>
      <c r="Q3" s="1" t="s">
        <v>1</v>
      </c>
      <c r="R3" s="1" t="s">
        <v>1</v>
      </c>
      <c r="S3" s="1" t="s">
        <v>1</v>
      </c>
      <c r="T3" s="1" t="s">
        <v>1</v>
      </c>
      <c r="U3" s="1" t="s">
        <v>1</v>
      </c>
      <c r="V3" s="1" t="s">
        <v>1</v>
      </c>
      <c r="W3" s="1" t="s">
        <v>1</v>
      </c>
      <c r="X3" s="1" t="s">
        <v>1</v>
      </c>
      <c r="Y3" s="1" t="s">
        <v>1</v>
      </c>
    </row>
    <row r="4" spans="1:25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  <c r="R4" s="1" t="s">
        <v>2</v>
      </c>
      <c r="S4" s="1" t="s">
        <v>2</v>
      </c>
      <c r="T4" s="1" t="s">
        <v>2</v>
      </c>
      <c r="U4" s="1" t="s">
        <v>2</v>
      </c>
      <c r="V4" s="1" t="s">
        <v>2</v>
      </c>
      <c r="W4" s="1" t="s">
        <v>2</v>
      </c>
      <c r="X4" s="1" t="s">
        <v>2</v>
      </c>
      <c r="Y4" s="1" t="s">
        <v>2</v>
      </c>
    </row>
    <row r="6" spans="1:25" ht="24.75" x14ac:dyDescent="0.55000000000000004">
      <c r="A6" s="2" t="s">
        <v>3</v>
      </c>
      <c r="C6" s="2" t="s">
        <v>161</v>
      </c>
      <c r="D6" s="2" t="s">
        <v>4</v>
      </c>
      <c r="E6" s="2" t="s">
        <v>4</v>
      </c>
      <c r="F6" s="2" t="s">
        <v>4</v>
      </c>
      <c r="G6" s="2" t="s">
        <v>4</v>
      </c>
      <c r="I6" s="2" t="s">
        <v>5</v>
      </c>
      <c r="J6" s="2" t="s">
        <v>5</v>
      </c>
      <c r="K6" s="2" t="s">
        <v>5</v>
      </c>
      <c r="L6" s="2" t="s">
        <v>5</v>
      </c>
      <c r="M6" s="2" t="s">
        <v>5</v>
      </c>
      <c r="N6" s="2" t="s">
        <v>5</v>
      </c>
      <c r="O6" s="2" t="s">
        <v>5</v>
      </c>
      <c r="Q6" s="2" t="s">
        <v>6</v>
      </c>
      <c r="R6" s="2" t="s">
        <v>6</v>
      </c>
      <c r="S6" s="2" t="s">
        <v>6</v>
      </c>
      <c r="T6" s="2" t="s">
        <v>6</v>
      </c>
      <c r="U6" s="2" t="s">
        <v>6</v>
      </c>
      <c r="V6" s="2" t="s">
        <v>6</v>
      </c>
      <c r="W6" s="2" t="s">
        <v>6</v>
      </c>
      <c r="X6" s="2" t="s">
        <v>6</v>
      </c>
      <c r="Y6" s="2" t="s">
        <v>6</v>
      </c>
    </row>
    <row r="7" spans="1:25" ht="24.75" x14ac:dyDescent="0.55000000000000004">
      <c r="A7" s="2" t="s">
        <v>3</v>
      </c>
      <c r="C7" s="2" t="s">
        <v>7</v>
      </c>
      <c r="E7" s="2" t="s">
        <v>8</v>
      </c>
      <c r="G7" s="2" t="s">
        <v>9</v>
      </c>
      <c r="I7" s="2" t="s">
        <v>10</v>
      </c>
      <c r="J7" s="2" t="s">
        <v>10</v>
      </c>
      <c r="K7" s="2" t="s">
        <v>10</v>
      </c>
      <c r="M7" s="2" t="s">
        <v>11</v>
      </c>
      <c r="N7" s="2" t="s">
        <v>11</v>
      </c>
      <c r="O7" s="2" t="s">
        <v>11</v>
      </c>
      <c r="Q7" s="2" t="s">
        <v>7</v>
      </c>
      <c r="S7" s="2" t="s">
        <v>12</v>
      </c>
      <c r="U7" s="2" t="s">
        <v>8</v>
      </c>
      <c r="W7" s="2" t="s">
        <v>9</v>
      </c>
      <c r="Y7" s="2" t="s">
        <v>13</v>
      </c>
    </row>
    <row r="8" spans="1:25" ht="24.75" x14ac:dyDescent="0.55000000000000004">
      <c r="A8" s="2" t="s">
        <v>3</v>
      </c>
      <c r="C8" s="2" t="s">
        <v>7</v>
      </c>
      <c r="E8" s="2" t="s">
        <v>8</v>
      </c>
      <c r="G8" s="2" t="s">
        <v>9</v>
      </c>
      <c r="I8" s="2" t="s">
        <v>7</v>
      </c>
      <c r="K8" s="2" t="s">
        <v>8</v>
      </c>
      <c r="M8" s="2" t="s">
        <v>7</v>
      </c>
      <c r="O8" s="2" t="s">
        <v>14</v>
      </c>
      <c r="Q8" s="2" t="s">
        <v>7</v>
      </c>
      <c r="S8" s="2" t="s">
        <v>12</v>
      </c>
      <c r="U8" s="2" t="s">
        <v>8</v>
      </c>
      <c r="W8" s="2" t="s">
        <v>9</v>
      </c>
      <c r="Y8" s="2" t="s">
        <v>13</v>
      </c>
    </row>
    <row r="9" spans="1:25" x14ac:dyDescent="0.55000000000000004">
      <c r="A9" s="3" t="s">
        <v>15</v>
      </c>
      <c r="C9" s="6">
        <v>1300116</v>
      </c>
      <c r="D9" s="6"/>
      <c r="E9" s="6">
        <v>27898620986</v>
      </c>
      <c r="F9" s="6"/>
      <c r="G9" s="6">
        <v>34765030333.620003</v>
      </c>
      <c r="H9" s="6"/>
      <c r="I9" s="6">
        <v>0</v>
      </c>
      <c r="J9" s="6"/>
      <c r="K9" s="6">
        <v>0</v>
      </c>
      <c r="L9" s="6"/>
      <c r="M9" s="6">
        <v>-700173</v>
      </c>
      <c r="N9" s="6"/>
      <c r="O9" s="6">
        <v>24405036547</v>
      </c>
      <c r="P9" s="6"/>
      <c r="Q9" s="6">
        <v>599943</v>
      </c>
      <c r="R9" s="6"/>
      <c r="S9" s="6">
        <v>34850</v>
      </c>
      <c r="T9" s="6"/>
      <c r="U9" s="6">
        <v>12873914612</v>
      </c>
      <c r="V9" s="6"/>
      <c r="W9" s="6">
        <v>20783610869.377499</v>
      </c>
      <c r="X9" s="6"/>
      <c r="Y9" s="7">
        <v>1.9001874801823236E-3</v>
      </c>
    </row>
    <row r="10" spans="1:25" x14ac:dyDescent="0.55000000000000004">
      <c r="A10" s="3" t="s">
        <v>16</v>
      </c>
      <c r="C10" s="6">
        <v>135967972</v>
      </c>
      <c r="D10" s="6"/>
      <c r="E10" s="6">
        <v>335279164450</v>
      </c>
      <c r="F10" s="6"/>
      <c r="G10" s="6">
        <v>441834648630.21503</v>
      </c>
      <c r="H10" s="6"/>
      <c r="I10" s="6">
        <v>74500000</v>
      </c>
      <c r="J10" s="6"/>
      <c r="K10" s="6">
        <v>239247709469</v>
      </c>
      <c r="L10" s="6"/>
      <c r="M10" s="6">
        <v>0</v>
      </c>
      <c r="N10" s="6"/>
      <c r="O10" s="6">
        <v>0</v>
      </c>
      <c r="P10" s="6"/>
      <c r="Q10" s="6">
        <v>210467972</v>
      </c>
      <c r="R10" s="6"/>
      <c r="S10" s="6">
        <v>3148</v>
      </c>
      <c r="T10" s="6"/>
      <c r="U10" s="6">
        <v>574526873919</v>
      </c>
      <c r="V10" s="6"/>
      <c r="W10" s="6">
        <v>658610984459.65698</v>
      </c>
      <c r="X10" s="6"/>
      <c r="Y10" s="7">
        <v>6.0214962397353571E-2</v>
      </c>
    </row>
    <row r="11" spans="1:25" x14ac:dyDescent="0.55000000000000004">
      <c r="A11" s="3" t="s">
        <v>17</v>
      </c>
      <c r="C11" s="6">
        <v>66096290</v>
      </c>
      <c r="D11" s="6"/>
      <c r="E11" s="6">
        <v>92534599386</v>
      </c>
      <c r="F11" s="6"/>
      <c r="G11" s="6">
        <v>121484878570.75101</v>
      </c>
      <c r="H11" s="6"/>
      <c r="I11" s="6">
        <v>0</v>
      </c>
      <c r="J11" s="6"/>
      <c r="K11" s="6">
        <v>0</v>
      </c>
      <c r="L11" s="6"/>
      <c r="M11" s="6">
        <v>-1</v>
      </c>
      <c r="N11" s="6"/>
      <c r="O11" s="6">
        <v>1</v>
      </c>
      <c r="P11" s="6"/>
      <c r="Q11" s="6">
        <v>66096289</v>
      </c>
      <c r="R11" s="6"/>
      <c r="S11" s="6">
        <v>1938</v>
      </c>
      <c r="T11" s="6"/>
      <c r="U11" s="6">
        <v>92534597986</v>
      </c>
      <c r="V11" s="6"/>
      <c r="W11" s="6">
        <v>127332445163.912</v>
      </c>
      <c r="X11" s="6"/>
      <c r="Y11" s="7">
        <v>1.1641649742295949E-2</v>
      </c>
    </row>
    <row r="12" spans="1:25" x14ac:dyDescent="0.55000000000000004">
      <c r="A12" s="3" t="s">
        <v>18</v>
      </c>
      <c r="C12" s="6">
        <v>33000000</v>
      </c>
      <c r="D12" s="6"/>
      <c r="E12" s="6">
        <v>67532833393</v>
      </c>
      <c r="F12" s="6"/>
      <c r="G12" s="6">
        <v>83977344000</v>
      </c>
      <c r="H12" s="6"/>
      <c r="I12" s="6">
        <v>0</v>
      </c>
      <c r="J12" s="6"/>
      <c r="K12" s="6">
        <v>0</v>
      </c>
      <c r="L12" s="6"/>
      <c r="M12" s="6">
        <v>0</v>
      </c>
      <c r="N12" s="6"/>
      <c r="O12" s="6">
        <v>0</v>
      </c>
      <c r="P12" s="6"/>
      <c r="Q12" s="6">
        <v>33000000</v>
      </c>
      <c r="R12" s="6"/>
      <c r="S12" s="6">
        <v>3019</v>
      </c>
      <c r="T12" s="6"/>
      <c r="U12" s="6">
        <v>67532833393</v>
      </c>
      <c r="V12" s="6"/>
      <c r="W12" s="6">
        <v>99034219350</v>
      </c>
      <c r="X12" s="6"/>
      <c r="Y12" s="7">
        <v>9.0544220107473747E-3</v>
      </c>
    </row>
    <row r="13" spans="1:25" x14ac:dyDescent="0.55000000000000004">
      <c r="A13" s="3" t="s">
        <v>19</v>
      </c>
      <c r="C13" s="6">
        <v>11680584</v>
      </c>
      <c r="D13" s="6"/>
      <c r="E13" s="6">
        <v>25917808134</v>
      </c>
      <c r="F13" s="6"/>
      <c r="G13" s="6">
        <v>37248359156.841599</v>
      </c>
      <c r="H13" s="6"/>
      <c r="I13" s="6">
        <v>0</v>
      </c>
      <c r="J13" s="6"/>
      <c r="K13" s="6">
        <v>0</v>
      </c>
      <c r="L13" s="6"/>
      <c r="M13" s="6">
        <v>0</v>
      </c>
      <c r="N13" s="6"/>
      <c r="O13" s="6">
        <v>0</v>
      </c>
      <c r="P13" s="6"/>
      <c r="Q13" s="6">
        <v>11680584</v>
      </c>
      <c r="R13" s="6"/>
      <c r="S13" s="6">
        <v>3158</v>
      </c>
      <c r="T13" s="6"/>
      <c r="U13" s="6">
        <v>25917808134</v>
      </c>
      <c r="V13" s="6"/>
      <c r="W13" s="6">
        <v>36667804930.581596</v>
      </c>
      <c r="X13" s="6"/>
      <c r="Y13" s="7">
        <v>3.3524349687242636E-3</v>
      </c>
    </row>
    <row r="14" spans="1:25" x14ac:dyDescent="0.55000000000000004">
      <c r="A14" s="3" t="s">
        <v>20</v>
      </c>
      <c r="C14" s="6">
        <v>1562501</v>
      </c>
      <c r="D14" s="6"/>
      <c r="E14" s="6">
        <v>3786249716</v>
      </c>
      <c r="F14" s="6"/>
      <c r="G14" s="6">
        <v>4654952744.7928495</v>
      </c>
      <c r="H14" s="6"/>
      <c r="I14" s="6">
        <v>0</v>
      </c>
      <c r="J14" s="6"/>
      <c r="K14" s="6">
        <v>0</v>
      </c>
      <c r="L14" s="6"/>
      <c r="M14" s="6">
        <v>0</v>
      </c>
      <c r="N14" s="6"/>
      <c r="O14" s="6">
        <v>0</v>
      </c>
      <c r="P14" s="6"/>
      <c r="Q14" s="6">
        <v>1562501</v>
      </c>
      <c r="R14" s="6"/>
      <c r="S14" s="6">
        <v>3069</v>
      </c>
      <c r="T14" s="6"/>
      <c r="U14" s="6">
        <v>3786249716</v>
      </c>
      <c r="V14" s="6"/>
      <c r="W14" s="6">
        <v>4766783441.3644505</v>
      </c>
      <c r="X14" s="6"/>
      <c r="Y14" s="7">
        <v>4.3581369344086621E-4</v>
      </c>
    </row>
    <row r="15" spans="1:25" x14ac:dyDescent="0.55000000000000004">
      <c r="A15" s="3" t="s">
        <v>21</v>
      </c>
      <c r="C15" s="6">
        <v>23097566</v>
      </c>
      <c r="D15" s="6"/>
      <c r="E15" s="6">
        <v>101846454142</v>
      </c>
      <c r="F15" s="6"/>
      <c r="G15" s="6">
        <v>109450965844.12399</v>
      </c>
      <c r="H15" s="6"/>
      <c r="I15" s="6">
        <v>0</v>
      </c>
      <c r="J15" s="6"/>
      <c r="K15" s="6">
        <v>0</v>
      </c>
      <c r="L15" s="6"/>
      <c r="M15" s="6">
        <v>-5511762</v>
      </c>
      <c r="N15" s="6"/>
      <c r="O15" s="6">
        <v>29047847004</v>
      </c>
      <c r="P15" s="6"/>
      <c r="Q15" s="6">
        <v>17585804</v>
      </c>
      <c r="R15" s="6"/>
      <c r="S15" s="6">
        <v>4750</v>
      </c>
      <c r="T15" s="6"/>
      <c r="U15" s="6">
        <v>77542879654</v>
      </c>
      <c r="V15" s="6"/>
      <c r="W15" s="6">
        <v>83035550214.449997</v>
      </c>
      <c r="X15" s="6"/>
      <c r="Y15" s="7">
        <v>7.5917083859583625E-3</v>
      </c>
    </row>
    <row r="16" spans="1:25" x14ac:dyDescent="0.55000000000000004">
      <c r="A16" s="3" t="s">
        <v>22</v>
      </c>
      <c r="C16" s="6">
        <v>575410</v>
      </c>
      <c r="D16" s="6"/>
      <c r="E16" s="6">
        <v>90713494906</v>
      </c>
      <c r="F16" s="6"/>
      <c r="G16" s="6">
        <v>118166651886.19501</v>
      </c>
      <c r="H16" s="6"/>
      <c r="I16" s="6">
        <v>0</v>
      </c>
      <c r="J16" s="6"/>
      <c r="K16" s="6">
        <v>0</v>
      </c>
      <c r="L16" s="6"/>
      <c r="M16" s="6">
        <v>0</v>
      </c>
      <c r="N16" s="6"/>
      <c r="O16" s="6">
        <v>0</v>
      </c>
      <c r="P16" s="6"/>
      <c r="Q16" s="6">
        <v>575410</v>
      </c>
      <c r="R16" s="6"/>
      <c r="S16" s="6">
        <v>206590</v>
      </c>
      <c r="T16" s="6"/>
      <c r="U16" s="6">
        <v>90713494906</v>
      </c>
      <c r="V16" s="6"/>
      <c r="W16" s="6">
        <v>118166651886.19501</v>
      </c>
      <c r="X16" s="6"/>
      <c r="Y16" s="7">
        <v>1.0803646868699095E-2</v>
      </c>
    </row>
    <row r="17" spans="1:25" x14ac:dyDescent="0.55000000000000004">
      <c r="A17" s="3" t="s">
        <v>23</v>
      </c>
      <c r="C17" s="6">
        <v>20941402</v>
      </c>
      <c r="D17" s="6"/>
      <c r="E17" s="6">
        <v>39672007467</v>
      </c>
      <c r="F17" s="6"/>
      <c r="G17" s="6">
        <v>44547953408.334</v>
      </c>
      <c r="H17" s="6"/>
      <c r="I17" s="6">
        <v>0</v>
      </c>
      <c r="J17" s="6"/>
      <c r="K17" s="6">
        <v>0</v>
      </c>
      <c r="L17" s="6"/>
      <c r="M17" s="6">
        <v>0</v>
      </c>
      <c r="N17" s="6"/>
      <c r="O17" s="6">
        <v>0</v>
      </c>
      <c r="P17" s="6"/>
      <c r="Q17" s="6">
        <v>20941402</v>
      </c>
      <c r="R17" s="6"/>
      <c r="S17" s="6">
        <v>2138</v>
      </c>
      <c r="T17" s="6"/>
      <c r="U17" s="6">
        <v>39672007467</v>
      </c>
      <c r="V17" s="6"/>
      <c r="W17" s="6">
        <v>44506319807.017799</v>
      </c>
      <c r="X17" s="6"/>
      <c r="Y17" s="7">
        <v>4.0690884860094959E-3</v>
      </c>
    </row>
    <row r="18" spans="1:25" x14ac:dyDescent="0.55000000000000004">
      <c r="A18" s="3" t="s">
        <v>24</v>
      </c>
      <c r="C18" s="6">
        <v>4228206</v>
      </c>
      <c r="D18" s="6"/>
      <c r="E18" s="6">
        <v>16717022415</v>
      </c>
      <c r="F18" s="6"/>
      <c r="G18" s="6">
        <v>25386410972.771999</v>
      </c>
      <c r="H18" s="6"/>
      <c r="I18" s="6">
        <v>0</v>
      </c>
      <c r="J18" s="6"/>
      <c r="K18" s="6">
        <v>0</v>
      </c>
      <c r="L18" s="6"/>
      <c r="M18" s="6">
        <v>-4228206</v>
      </c>
      <c r="N18" s="6"/>
      <c r="O18" s="6">
        <v>27235752347</v>
      </c>
      <c r="P18" s="6"/>
      <c r="Q18" s="6">
        <v>0</v>
      </c>
      <c r="R18" s="6"/>
      <c r="S18" s="6">
        <v>0</v>
      </c>
      <c r="T18" s="6"/>
      <c r="U18" s="6">
        <v>0</v>
      </c>
      <c r="V18" s="6"/>
      <c r="W18" s="6">
        <v>0</v>
      </c>
      <c r="X18" s="6"/>
      <c r="Y18" s="7">
        <v>0</v>
      </c>
    </row>
    <row r="19" spans="1:25" x14ac:dyDescent="0.55000000000000004">
      <c r="A19" s="3" t="s">
        <v>25</v>
      </c>
      <c r="C19" s="6">
        <v>2000000</v>
      </c>
      <c r="D19" s="6"/>
      <c r="E19" s="6">
        <v>11110078800</v>
      </c>
      <c r="F19" s="6"/>
      <c r="G19" s="6">
        <v>13081698000</v>
      </c>
      <c r="H19" s="6"/>
      <c r="I19" s="6">
        <v>0</v>
      </c>
      <c r="J19" s="6"/>
      <c r="K19" s="6">
        <v>0</v>
      </c>
      <c r="L19" s="6"/>
      <c r="M19" s="6">
        <v>-999999</v>
      </c>
      <c r="N19" s="6"/>
      <c r="O19" s="6">
        <v>7316200816</v>
      </c>
      <c r="P19" s="6"/>
      <c r="Q19" s="6">
        <v>1000001</v>
      </c>
      <c r="R19" s="6"/>
      <c r="S19" s="6">
        <v>7170</v>
      </c>
      <c r="T19" s="6"/>
      <c r="U19" s="6">
        <v>5555044954</v>
      </c>
      <c r="V19" s="6"/>
      <c r="W19" s="6">
        <v>7127345627.3385</v>
      </c>
      <c r="X19" s="6"/>
      <c r="Y19" s="7">
        <v>6.5163329958007861E-4</v>
      </c>
    </row>
    <row r="20" spans="1:25" x14ac:dyDescent="0.55000000000000004">
      <c r="A20" s="3" t="s">
        <v>26</v>
      </c>
      <c r="C20" s="6">
        <v>10149014</v>
      </c>
      <c r="D20" s="6"/>
      <c r="E20" s="6">
        <v>190126184192</v>
      </c>
      <c r="F20" s="6"/>
      <c r="G20" s="6">
        <v>136801787092.452</v>
      </c>
      <c r="H20" s="6"/>
      <c r="I20" s="6">
        <v>0</v>
      </c>
      <c r="J20" s="6"/>
      <c r="K20" s="6">
        <v>0</v>
      </c>
      <c r="L20" s="6"/>
      <c r="M20" s="6">
        <v>0</v>
      </c>
      <c r="N20" s="6"/>
      <c r="O20" s="6">
        <v>0</v>
      </c>
      <c r="P20" s="6"/>
      <c r="Q20" s="6">
        <v>10149014</v>
      </c>
      <c r="R20" s="6"/>
      <c r="S20" s="6">
        <v>15480</v>
      </c>
      <c r="T20" s="6"/>
      <c r="U20" s="6">
        <v>190126184192</v>
      </c>
      <c r="V20" s="6"/>
      <c r="W20" s="6">
        <v>156171951636.51599</v>
      </c>
      <c r="X20" s="6"/>
      <c r="Y20" s="7">
        <v>1.4278365252333813E-2</v>
      </c>
    </row>
    <row r="21" spans="1:25" x14ac:dyDescent="0.55000000000000004">
      <c r="A21" s="3" t="s">
        <v>27</v>
      </c>
      <c r="C21" s="6">
        <v>2854121</v>
      </c>
      <c r="D21" s="6"/>
      <c r="E21" s="6">
        <v>59724900932</v>
      </c>
      <c r="F21" s="6"/>
      <c r="G21" s="6">
        <v>67382050776.1875</v>
      </c>
      <c r="H21" s="6"/>
      <c r="I21" s="6">
        <v>0</v>
      </c>
      <c r="J21" s="6"/>
      <c r="K21" s="6">
        <v>0</v>
      </c>
      <c r="L21" s="6"/>
      <c r="M21" s="6">
        <v>0</v>
      </c>
      <c r="N21" s="6"/>
      <c r="O21" s="6">
        <v>0</v>
      </c>
      <c r="P21" s="6"/>
      <c r="Q21" s="6">
        <v>2854121</v>
      </c>
      <c r="R21" s="6"/>
      <c r="S21" s="6">
        <v>34550</v>
      </c>
      <c r="T21" s="6"/>
      <c r="U21" s="6">
        <v>59724900932</v>
      </c>
      <c r="V21" s="6"/>
      <c r="W21" s="6">
        <v>98023151760.727493</v>
      </c>
      <c r="X21" s="6"/>
      <c r="Y21" s="7">
        <v>8.9619829256033946E-3</v>
      </c>
    </row>
    <row r="22" spans="1:25" x14ac:dyDescent="0.55000000000000004">
      <c r="A22" s="3" t="s">
        <v>28</v>
      </c>
      <c r="C22" s="6">
        <v>1496857</v>
      </c>
      <c r="D22" s="6"/>
      <c r="E22" s="6">
        <v>49950502709</v>
      </c>
      <c r="F22" s="6"/>
      <c r="G22" s="6">
        <v>46543097922.587997</v>
      </c>
      <c r="H22" s="6"/>
      <c r="I22" s="6">
        <v>0</v>
      </c>
      <c r="J22" s="6"/>
      <c r="K22" s="6">
        <v>0</v>
      </c>
      <c r="L22" s="6"/>
      <c r="M22" s="6">
        <v>0</v>
      </c>
      <c r="N22" s="6"/>
      <c r="O22" s="6">
        <v>0</v>
      </c>
      <c r="P22" s="6"/>
      <c r="Q22" s="6">
        <v>1496857</v>
      </c>
      <c r="R22" s="6"/>
      <c r="S22" s="6">
        <v>39190</v>
      </c>
      <c r="T22" s="6"/>
      <c r="U22" s="6">
        <v>49950502709</v>
      </c>
      <c r="V22" s="6"/>
      <c r="W22" s="6">
        <v>58312787966.311501</v>
      </c>
      <c r="X22" s="6"/>
      <c r="Y22" s="7">
        <v>5.331375299725786E-3</v>
      </c>
    </row>
    <row r="23" spans="1:25" x14ac:dyDescent="0.55000000000000004">
      <c r="A23" s="3" t="s">
        <v>29</v>
      </c>
      <c r="C23" s="6">
        <v>4350672</v>
      </c>
      <c r="D23" s="6"/>
      <c r="E23" s="6">
        <v>48077496534</v>
      </c>
      <c r="F23" s="6"/>
      <c r="G23" s="6">
        <v>53930075204.952003</v>
      </c>
      <c r="H23" s="6"/>
      <c r="I23" s="6">
        <v>0</v>
      </c>
      <c r="J23" s="6"/>
      <c r="K23" s="6">
        <v>0</v>
      </c>
      <c r="L23" s="6"/>
      <c r="M23" s="6">
        <v>-4350672</v>
      </c>
      <c r="N23" s="6"/>
      <c r="O23" s="6">
        <v>57737896393</v>
      </c>
      <c r="P23" s="6"/>
      <c r="Q23" s="6">
        <v>0</v>
      </c>
      <c r="R23" s="6"/>
      <c r="S23" s="6">
        <v>0</v>
      </c>
      <c r="T23" s="6"/>
      <c r="U23" s="6">
        <v>0</v>
      </c>
      <c r="V23" s="6"/>
      <c r="W23" s="6">
        <v>0</v>
      </c>
      <c r="X23" s="6"/>
      <c r="Y23" s="7">
        <v>0</v>
      </c>
    </row>
    <row r="24" spans="1:25" x14ac:dyDescent="0.55000000000000004">
      <c r="A24" s="3" t="s">
        <v>30</v>
      </c>
      <c r="C24" s="6">
        <v>120921861</v>
      </c>
      <c r="D24" s="6"/>
      <c r="E24" s="6">
        <v>227101511392</v>
      </c>
      <c r="F24" s="6"/>
      <c r="G24" s="6">
        <v>247737096785.64999</v>
      </c>
      <c r="H24" s="6"/>
      <c r="I24" s="6">
        <v>0</v>
      </c>
      <c r="J24" s="6"/>
      <c r="K24" s="6">
        <v>0</v>
      </c>
      <c r="L24" s="6"/>
      <c r="M24" s="6">
        <v>0</v>
      </c>
      <c r="N24" s="6"/>
      <c r="O24" s="6">
        <v>0</v>
      </c>
      <c r="P24" s="6"/>
      <c r="Q24" s="6">
        <v>120921861</v>
      </c>
      <c r="R24" s="6"/>
      <c r="S24" s="6">
        <v>2159</v>
      </c>
      <c r="T24" s="6"/>
      <c r="U24" s="6">
        <v>227101511392</v>
      </c>
      <c r="V24" s="6"/>
      <c r="W24" s="6">
        <v>259516929626.50101</v>
      </c>
      <c r="X24" s="6"/>
      <c r="Y24" s="7">
        <v>2.3726907882893996E-2</v>
      </c>
    </row>
    <row r="25" spans="1:25" x14ac:dyDescent="0.55000000000000004">
      <c r="A25" s="3" t="s">
        <v>31</v>
      </c>
      <c r="C25" s="6">
        <v>6252000</v>
      </c>
      <c r="D25" s="6"/>
      <c r="E25" s="6">
        <v>55523005172</v>
      </c>
      <c r="F25" s="6"/>
      <c r="G25" s="6">
        <v>44622268308</v>
      </c>
      <c r="H25" s="6"/>
      <c r="I25" s="6">
        <v>0</v>
      </c>
      <c r="J25" s="6"/>
      <c r="K25" s="6">
        <v>0</v>
      </c>
      <c r="L25" s="6"/>
      <c r="M25" s="6">
        <v>0</v>
      </c>
      <c r="N25" s="6"/>
      <c r="O25" s="6">
        <v>0</v>
      </c>
      <c r="P25" s="6"/>
      <c r="Q25" s="6">
        <v>6252000</v>
      </c>
      <c r="R25" s="6"/>
      <c r="S25" s="6">
        <v>8620</v>
      </c>
      <c r="T25" s="6"/>
      <c r="U25" s="6">
        <v>55523005172</v>
      </c>
      <c r="V25" s="6"/>
      <c r="W25" s="6">
        <v>53571581172</v>
      </c>
      <c r="X25" s="6"/>
      <c r="Y25" s="7">
        <v>4.8979000076734228E-3</v>
      </c>
    </row>
    <row r="26" spans="1:25" x14ac:dyDescent="0.55000000000000004">
      <c r="A26" s="3" t="s">
        <v>32</v>
      </c>
      <c r="C26" s="6">
        <v>133254321</v>
      </c>
      <c r="D26" s="6"/>
      <c r="E26" s="6">
        <v>156186135977</v>
      </c>
      <c r="F26" s="6"/>
      <c r="G26" s="6">
        <v>185446040906.07001</v>
      </c>
      <c r="H26" s="6"/>
      <c r="I26" s="6">
        <v>618264000</v>
      </c>
      <c r="J26" s="6"/>
      <c r="K26" s="6">
        <v>866193763662</v>
      </c>
      <c r="L26" s="6"/>
      <c r="M26" s="6">
        <v>0</v>
      </c>
      <c r="N26" s="6"/>
      <c r="O26" s="6">
        <v>0</v>
      </c>
      <c r="P26" s="6"/>
      <c r="Q26" s="6">
        <v>751518321</v>
      </c>
      <c r="R26" s="6"/>
      <c r="S26" s="6">
        <v>1372</v>
      </c>
      <c r="T26" s="6"/>
      <c r="U26" s="6">
        <v>1022379899639</v>
      </c>
      <c r="V26" s="6"/>
      <c r="W26" s="6">
        <v>1024948191750.35</v>
      </c>
      <c r="X26" s="6"/>
      <c r="Y26" s="7">
        <v>9.3708149851338129E-2</v>
      </c>
    </row>
    <row r="27" spans="1:25" x14ac:dyDescent="0.55000000000000004">
      <c r="A27" s="3" t="s">
        <v>33</v>
      </c>
      <c r="C27" s="6">
        <v>4650000</v>
      </c>
      <c r="D27" s="6"/>
      <c r="E27" s="6">
        <v>142879969680</v>
      </c>
      <c r="F27" s="6"/>
      <c r="G27" s="6">
        <v>121382451450</v>
      </c>
      <c r="H27" s="6"/>
      <c r="I27" s="6">
        <v>0</v>
      </c>
      <c r="J27" s="6"/>
      <c r="K27" s="6">
        <v>0</v>
      </c>
      <c r="L27" s="6"/>
      <c r="M27" s="6">
        <v>0</v>
      </c>
      <c r="N27" s="6"/>
      <c r="O27" s="6">
        <v>0</v>
      </c>
      <c r="P27" s="6"/>
      <c r="Q27" s="6">
        <v>4650000</v>
      </c>
      <c r="R27" s="6"/>
      <c r="S27" s="6">
        <v>27950</v>
      </c>
      <c r="T27" s="6"/>
      <c r="U27" s="6">
        <v>142879969680</v>
      </c>
      <c r="V27" s="6"/>
      <c r="W27" s="6">
        <v>129194193375</v>
      </c>
      <c r="X27" s="6"/>
      <c r="Y27" s="7">
        <v>1.1811864180210279E-2</v>
      </c>
    </row>
    <row r="28" spans="1:25" x14ac:dyDescent="0.55000000000000004">
      <c r="A28" s="3" t="s">
        <v>34</v>
      </c>
      <c r="C28" s="6">
        <v>8500000</v>
      </c>
      <c r="D28" s="6"/>
      <c r="E28" s="6">
        <v>78224901820</v>
      </c>
      <c r="F28" s="6"/>
      <c r="G28" s="6">
        <v>95731985250</v>
      </c>
      <c r="H28" s="6"/>
      <c r="I28" s="6">
        <v>0</v>
      </c>
      <c r="J28" s="6"/>
      <c r="K28" s="6">
        <v>0</v>
      </c>
      <c r="L28" s="6"/>
      <c r="M28" s="6">
        <v>0</v>
      </c>
      <c r="N28" s="6"/>
      <c r="O28" s="6">
        <v>0</v>
      </c>
      <c r="P28" s="6"/>
      <c r="Q28" s="6">
        <v>8500000</v>
      </c>
      <c r="R28" s="6"/>
      <c r="S28" s="6">
        <v>11940</v>
      </c>
      <c r="T28" s="6"/>
      <c r="U28" s="6">
        <v>78224901820</v>
      </c>
      <c r="V28" s="6"/>
      <c r="W28" s="6">
        <v>100886134500</v>
      </c>
      <c r="X28" s="6"/>
      <c r="Y28" s="7">
        <v>9.2237374393563092E-3</v>
      </c>
    </row>
    <row r="29" spans="1:25" x14ac:dyDescent="0.55000000000000004">
      <c r="A29" s="3" t="s">
        <v>35</v>
      </c>
      <c r="C29" s="6">
        <v>4744171</v>
      </c>
      <c r="D29" s="6"/>
      <c r="E29" s="6">
        <v>33236073653</v>
      </c>
      <c r="F29" s="6"/>
      <c r="G29" s="6">
        <v>32681486255.071499</v>
      </c>
      <c r="H29" s="6"/>
      <c r="I29" s="6">
        <v>0</v>
      </c>
      <c r="J29" s="6"/>
      <c r="K29" s="6">
        <v>0</v>
      </c>
      <c r="L29" s="6"/>
      <c r="M29" s="6">
        <v>0</v>
      </c>
      <c r="N29" s="6"/>
      <c r="O29" s="6">
        <v>0</v>
      </c>
      <c r="P29" s="6"/>
      <c r="Q29" s="6">
        <v>4744171</v>
      </c>
      <c r="R29" s="6"/>
      <c r="S29" s="6">
        <v>6760</v>
      </c>
      <c r="T29" s="6"/>
      <c r="U29" s="6">
        <v>33236073653</v>
      </c>
      <c r="V29" s="6"/>
      <c r="W29" s="6">
        <v>31879775914.037998</v>
      </c>
      <c r="X29" s="6"/>
      <c r="Y29" s="7">
        <v>2.9146788516969278E-3</v>
      </c>
    </row>
    <row r="30" spans="1:25" x14ac:dyDescent="0.55000000000000004">
      <c r="A30" s="3" t="s">
        <v>36</v>
      </c>
      <c r="C30" s="6">
        <v>5048530</v>
      </c>
      <c r="D30" s="6"/>
      <c r="E30" s="6">
        <v>64292710681</v>
      </c>
      <c r="F30" s="6"/>
      <c r="G30" s="6">
        <v>65892790066.544998</v>
      </c>
      <c r="H30" s="6"/>
      <c r="I30" s="6">
        <v>0</v>
      </c>
      <c r="J30" s="6"/>
      <c r="K30" s="6">
        <v>0</v>
      </c>
      <c r="L30" s="6"/>
      <c r="M30" s="6">
        <v>0</v>
      </c>
      <c r="N30" s="6"/>
      <c r="O30" s="6">
        <v>0</v>
      </c>
      <c r="P30" s="6"/>
      <c r="Q30" s="6">
        <v>5048530</v>
      </c>
      <c r="R30" s="6"/>
      <c r="S30" s="6">
        <v>12270</v>
      </c>
      <c r="T30" s="6"/>
      <c r="U30" s="6">
        <v>64292710681</v>
      </c>
      <c r="V30" s="6"/>
      <c r="W30" s="6">
        <v>61576887594.555</v>
      </c>
      <c r="X30" s="6"/>
      <c r="Y30" s="7">
        <v>5.6298028100673445E-3</v>
      </c>
    </row>
    <row r="31" spans="1:25" x14ac:dyDescent="0.55000000000000004">
      <c r="A31" s="3" t="s">
        <v>37</v>
      </c>
      <c r="C31" s="6">
        <v>31755636</v>
      </c>
      <c r="D31" s="6"/>
      <c r="E31" s="6">
        <v>186877827334</v>
      </c>
      <c r="F31" s="6"/>
      <c r="G31" s="6">
        <v>155623781531.39401</v>
      </c>
      <c r="H31" s="6"/>
      <c r="I31" s="6">
        <v>0</v>
      </c>
      <c r="J31" s="6"/>
      <c r="K31" s="6">
        <v>0</v>
      </c>
      <c r="L31" s="6"/>
      <c r="M31" s="6">
        <v>-5000000</v>
      </c>
      <c r="N31" s="6"/>
      <c r="O31" s="6">
        <v>29125665073</v>
      </c>
      <c r="P31" s="6"/>
      <c r="Q31" s="6">
        <v>26755636</v>
      </c>
      <c r="R31" s="6"/>
      <c r="S31" s="6">
        <v>5270</v>
      </c>
      <c r="T31" s="6"/>
      <c r="U31" s="6">
        <v>157453471397</v>
      </c>
      <c r="V31" s="6"/>
      <c r="W31" s="6">
        <v>140163238619.76599</v>
      </c>
      <c r="X31" s="6"/>
      <c r="Y31" s="7">
        <v>1.2814733343545518E-2</v>
      </c>
    </row>
    <row r="32" spans="1:25" x14ac:dyDescent="0.55000000000000004">
      <c r="A32" s="3" t="s">
        <v>38</v>
      </c>
      <c r="C32" s="6">
        <v>13557684</v>
      </c>
      <c r="D32" s="6"/>
      <c r="E32" s="6">
        <v>104191707323</v>
      </c>
      <c r="F32" s="6"/>
      <c r="G32" s="6">
        <v>142182516481.10999</v>
      </c>
      <c r="H32" s="6"/>
      <c r="I32" s="6">
        <v>0</v>
      </c>
      <c r="J32" s="6"/>
      <c r="K32" s="6">
        <v>0</v>
      </c>
      <c r="L32" s="6"/>
      <c r="M32" s="6">
        <v>-8459854</v>
      </c>
      <c r="N32" s="6"/>
      <c r="O32" s="6">
        <v>97070245280</v>
      </c>
      <c r="P32" s="6"/>
      <c r="Q32" s="6">
        <v>5097830</v>
      </c>
      <c r="R32" s="6"/>
      <c r="S32" s="6">
        <v>10730</v>
      </c>
      <c r="T32" s="6"/>
      <c r="U32" s="6">
        <v>39177164131</v>
      </c>
      <c r="V32" s="6"/>
      <c r="W32" s="6">
        <v>54374252590.394997</v>
      </c>
      <c r="X32" s="6"/>
      <c r="Y32" s="7">
        <v>4.9712860130947242E-3</v>
      </c>
    </row>
    <row r="33" spans="1:25" x14ac:dyDescent="0.55000000000000004">
      <c r="A33" s="3" t="s">
        <v>39</v>
      </c>
      <c r="C33" s="6">
        <v>1512114</v>
      </c>
      <c r="D33" s="6"/>
      <c r="E33" s="6">
        <v>72980981157</v>
      </c>
      <c r="F33" s="6"/>
      <c r="G33" s="6">
        <v>71307866765.447998</v>
      </c>
      <c r="H33" s="6"/>
      <c r="I33" s="6">
        <v>0</v>
      </c>
      <c r="J33" s="6"/>
      <c r="K33" s="6">
        <v>0</v>
      </c>
      <c r="L33" s="6"/>
      <c r="M33" s="6">
        <v>0</v>
      </c>
      <c r="N33" s="6"/>
      <c r="O33" s="6">
        <v>0</v>
      </c>
      <c r="P33" s="6"/>
      <c r="Q33" s="6">
        <v>1512114</v>
      </c>
      <c r="R33" s="6"/>
      <c r="S33" s="6">
        <v>64960</v>
      </c>
      <c r="T33" s="6"/>
      <c r="U33" s="6">
        <v>72980981157</v>
      </c>
      <c r="V33" s="6"/>
      <c r="W33" s="6">
        <v>97642475233.632004</v>
      </c>
      <c r="X33" s="6"/>
      <c r="Y33" s="7">
        <v>8.9271787341983332E-3</v>
      </c>
    </row>
    <row r="34" spans="1:25" x14ac:dyDescent="0.55000000000000004">
      <c r="A34" s="3" t="s">
        <v>40</v>
      </c>
      <c r="C34" s="6">
        <v>2628200</v>
      </c>
      <c r="D34" s="6"/>
      <c r="E34" s="6">
        <v>90238695188</v>
      </c>
      <c r="F34" s="6"/>
      <c r="G34" s="6">
        <v>154428552233.10001</v>
      </c>
      <c r="H34" s="6"/>
      <c r="I34" s="6">
        <v>0</v>
      </c>
      <c r="J34" s="6"/>
      <c r="K34" s="6">
        <v>0</v>
      </c>
      <c r="L34" s="6"/>
      <c r="M34" s="6">
        <v>0</v>
      </c>
      <c r="N34" s="6"/>
      <c r="O34" s="6">
        <v>0</v>
      </c>
      <c r="P34" s="6"/>
      <c r="Q34" s="6">
        <v>2628200</v>
      </c>
      <c r="R34" s="6"/>
      <c r="S34" s="6">
        <v>79400</v>
      </c>
      <c r="T34" s="6"/>
      <c r="U34" s="6">
        <v>90238695188</v>
      </c>
      <c r="V34" s="6"/>
      <c r="W34" s="6">
        <v>207437439474</v>
      </c>
      <c r="X34" s="6"/>
      <c r="Y34" s="7">
        <v>1.8965425588791315E-2</v>
      </c>
    </row>
    <row r="35" spans="1:25" x14ac:dyDescent="0.55000000000000004">
      <c r="A35" s="3" t="s">
        <v>41</v>
      </c>
      <c r="C35" s="6">
        <v>2652717</v>
      </c>
      <c r="D35" s="6"/>
      <c r="E35" s="6">
        <v>174000174513</v>
      </c>
      <c r="F35" s="6"/>
      <c r="G35" s="6">
        <v>213486122708.496</v>
      </c>
      <c r="H35" s="6"/>
      <c r="I35" s="6">
        <v>0</v>
      </c>
      <c r="J35" s="6"/>
      <c r="K35" s="6">
        <v>0</v>
      </c>
      <c r="L35" s="6"/>
      <c r="M35" s="6">
        <v>0</v>
      </c>
      <c r="N35" s="6"/>
      <c r="O35" s="6">
        <v>0</v>
      </c>
      <c r="P35" s="6"/>
      <c r="Q35" s="6">
        <v>2652717</v>
      </c>
      <c r="R35" s="6"/>
      <c r="S35" s="6">
        <v>97330</v>
      </c>
      <c r="T35" s="6"/>
      <c r="U35" s="6">
        <v>174000174513</v>
      </c>
      <c r="V35" s="6"/>
      <c r="W35" s="6">
        <v>256652721383.62</v>
      </c>
      <c r="X35" s="6"/>
      <c r="Y35" s="7">
        <v>2.3465041324769752E-2</v>
      </c>
    </row>
    <row r="36" spans="1:25" x14ac:dyDescent="0.55000000000000004">
      <c r="A36" s="3" t="s">
        <v>42</v>
      </c>
      <c r="C36" s="6">
        <v>37273800</v>
      </c>
      <c r="D36" s="6"/>
      <c r="E36" s="6">
        <v>54204295791</v>
      </c>
      <c r="F36" s="6"/>
      <c r="G36" s="6">
        <v>63803579972.580002</v>
      </c>
      <c r="H36" s="6"/>
      <c r="I36" s="6">
        <v>0</v>
      </c>
      <c r="J36" s="6"/>
      <c r="K36" s="6">
        <v>0</v>
      </c>
      <c r="L36" s="6"/>
      <c r="M36" s="6">
        <v>0</v>
      </c>
      <c r="N36" s="6"/>
      <c r="O36" s="6">
        <v>0</v>
      </c>
      <c r="P36" s="6"/>
      <c r="Q36" s="6">
        <v>37273800</v>
      </c>
      <c r="R36" s="6"/>
      <c r="S36" s="6">
        <v>1701</v>
      </c>
      <c r="T36" s="6"/>
      <c r="U36" s="6">
        <v>54204295791</v>
      </c>
      <c r="V36" s="6"/>
      <c r="W36" s="6">
        <v>63025487533.889999</v>
      </c>
      <c r="X36" s="6"/>
      <c r="Y36" s="7">
        <v>5.7622442556764389E-3</v>
      </c>
    </row>
    <row r="37" spans="1:25" x14ac:dyDescent="0.55000000000000004">
      <c r="A37" s="3" t="s">
        <v>43</v>
      </c>
      <c r="C37" s="6">
        <v>339967</v>
      </c>
      <c r="D37" s="6"/>
      <c r="E37" s="6">
        <v>1211337947312</v>
      </c>
      <c r="F37" s="6"/>
      <c r="G37" s="6">
        <v>2247964235513.1499</v>
      </c>
      <c r="H37" s="6"/>
      <c r="I37" s="6">
        <v>45495</v>
      </c>
      <c r="J37" s="6"/>
      <c r="K37" s="6">
        <v>300000947564</v>
      </c>
      <c r="L37" s="6"/>
      <c r="M37" s="6">
        <v>-57449</v>
      </c>
      <c r="N37" s="6"/>
      <c r="O37" s="6">
        <v>400031677230</v>
      </c>
      <c r="P37" s="6"/>
      <c r="Q37" s="6">
        <v>328013</v>
      </c>
      <c r="R37" s="6"/>
      <c r="S37" s="6">
        <v>6993820</v>
      </c>
      <c r="T37" s="6"/>
      <c r="U37" s="6">
        <v>1286089951589</v>
      </c>
      <c r="V37" s="6"/>
      <c r="W37" s="6">
        <v>2288558126348.8198</v>
      </c>
      <c r="X37" s="6"/>
      <c r="Y37" s="7">
        <v>0.20923647611998394</v>
      </c>
    </row>
    <row r="38" spans="1:25" x14ac:dyDescent="0.55000000000000004">
      <c r="A38" s="3" t="s">
        <v>44</v>
      </c>
      <c r="C38" s="6">
        <v>8672416</v>
      </c>
      <c r="D38" s="6"/>
      <c r="E38" s="6">
        <v>156359810730</v>
      </c>
      <c r="F38" s="6"/>
      <c r="G38" s="6">
        <v>204571942911.504</v>
      </c>
      <c r="H38" s="6"/>
      <c r="I38" s="6">
        <v>600000</v>
      </c>
      <c r="J38" s="6"/>
      <c r="K38" s="6">
        <v>15207793244</v>
      </c>
      <c r="L38" s="6"/>
      <c r="M38" s="6">
        <v>-900000</v>
      </c>
      <c r="N38" s="6"/>
      <c r="O38" s="6">
        <v>23642485307</v>
      </c>
      <c r="P38" s="6"/>
      <c r="Q38" s="6">
        <v>8372416</v>
      </c>
      <c r="R38" s="6"/>
      <c r="S38" s="6">
        <v>27330</v>
      </c>
      <c r="T38" s="6"/>
      <c r="U38" s="6">
        <v>155223893059</v>
      </c>
      <c r="V38" s="6"/>
      <c r="W38" s="6">
        <v>227456661410.784</v>
      </c>
      <c r="X38" s="6"/>
      <c r="Y38" s="7">
        <v>2.0795727124282275E-2</v>
      </c>
    </row>
    <row r="39" spans="1:25" x14ac:dyDescent="0.55000000000000004">
      <c r="A39" s="3" t="s">
        <v>45</v>
      </c>
      <c r="C39" s="6">
        <v>79717630</v>
      </c>
      <c r="D39" s="6"/>
      <c r="E39" s="6">
        <v>107035063649</v>
      </c>
      <c r="F39" s="6"/>
      <c r="G39" s="6">
        <v>110623660901.694</v>
      </c>
      <c r="H39" s="6"/>
      <c r="I39" s="6">
        <v>0</v>
      </c>
      <c r="J39" s="6"/>
      <c r="K39" s="6">
        <v>0</v>
      </c>
      <c r="L39" s="6"/>
      <c r="M39" s="6">
        <v>0</v>
      </c>
      <c r="N39" s="6"/>
      <c r="O39" s="6">
        <v>0</v>
      </c>
      <c r="P39" s="6"/>
      <c r="Q39" s="6">
        <v>79717630</v>
      </c>
      <c r="R39" s="6"/>
      <c r="S39" s="6">
        <v>1412</v>
      </c>
      <c r="T39" s="6"/>
      <c r="U39" s="6">
        <v>107035063649</v>
      </c>
      <c r="V39" s="6"/>
      <c r="W39" s="6">
        <v>111891553863.31799</v>
      </c>
      <c r="X39" s="6"/>
      <c r="Y39" s="7">
        <v>1.0229932186735128E-2</v>
      </c>
    </row>
    <row r="40" spans="1:25" x14ac:dyDescent="0.55000000000000004">
      <c r="A40" s="3" t="s">
        <v>46</v>
      </c>
      <c r="C40" s="6">
        <v>15150332</v>
      </c>
      <c r="D40" s="6"/>
      <c r="E40" s="6">
        <v>156991524693</v>
      </c>
      <c r="F40" s="6"/>
      <c r="G40" s="6">
        <v>191866789063.40399</v>
      </c>
      <c r="H40" s="6"/>
      <c r="I40" s="6">
        <v>0</v>
      </c>
      <c r="J40" s="6"/>
      <c r="K40" s="6">
        <v>0</v>
      </c>
      <c r="L40" s="6"/>
      <c r="M40" s="6">
        <v>0</v>
      </c>
      <c r="N40" s="6"/>
      <c r="O40" s="6">
        <v>0</v>
      </c>
      <c r="P40" s="6"/>
      <c r="Q40" s="6">
        <v>15150332</v>
      </c>
      <c r="R40" s="6"/>
      <c r="S40" s="6">
        <v>12740</v>
      </c>
      <c r="T40" s="6"/>
      <c r="U40" s="6">
        <v>156991524693</v>
      </c>
      <c r="V40" s="6"/>
      <c r="W40" s="6">
        <v>191866789063.40399</v>
      </c>
      <c r="X40" s="6"/>
      <c r="Y40" s="7">
        <v>1.7541844520301244E-2</v>
      </c>
    </row>
    <row r="41" spans="1:25" x14ac:dyDescent="0.55000000000000004">
      <c r="A41" s="3" t="s">
        <v>47</v>
      </c>
      <c r="C41" s="6">
        <v>19694479</v>
      </c>
      <c r="D41" s="6"/>
      <c r="E41" s="6">
        <v>220587277201</v>
      </c>
      <c r="F41" s="6"/>
      <c r="G41" s="6">
        <v>188725141633.51801</v>
      </c>
      <c r="H41" s="6"/>
      <c r="I41" s="6">
        <v>0</v>
      </c>
      <c r="J41" s="6"/>
      <c r="K41" s="6">
        <v>0</v>
      </c>
      <c r="L41" s="6"/>
      <c r="M41" s="6">
        <v>0</v>
      </c>
      <c r="N41" s="6"/>
      <c r="O41" s="6">
        <v>0</v>
      </c>
      <c r="P41" s="6"/>
      <c r="Q41" s="6">
        <v>19694479</v>
      </c>
      <c r="R41" s="6"/>
      <c r="S41" s="6">
        <v>8440</v>
      </c>
      <c r="T41" s="6"/>
      <c r="U41" s="6">
        <v>220587277201</v>
      </c>
      <c r="V41" s="6"/>
      <c r="W41" s="6">
        <v>165232385413.578</v>
      </c>
      <c r="X41" s="6"/>
      <c r="Y41" s="7">
        <v>1.5106735401120664E-2</v>
      </c>
    </row>
    <row r="42" spans="1:25" x14ac:dyDescent="0.55000000000000004">
      <c r="A42" s="3" t="s">
        <v>48</v>
      </c>
      <c r="C42" s="6">
        <v>17086166</v>
      </c>
      <c r="D42" s="6"/>
      <c r="E42" s="6">
        <v>151479047572</v>
      </c>
      <c r="F42" s="6"/>
      <c r="G42" s="6">
        <v>104115005304.399</v>
      </c>
      <c r="H42" s="6"/>
      <c r="I42" s="6">
        <v>0</v>
      </c>
      <c r="J42" s="6"/>
      <c r="K42" s="6">
        <v>0</v>
      </c>
      <c r="L42" s="6"/>
      <c r="M42" s="6">
        <v>-6290515</v>
      </c>
      <c r="N42" s="6"/>
      <c r="O42" s="6">
        <v>45397920448</v>
      </c>
      <c r="P42" s="6"/>
      <c r="Q42" s="6">
        <v>10795651</v>
      </c>
      <c r="R42" s="6"/>
      <c r="S42" s="6">
        <v>6720</v>
      </c>
      <c r="T42" s="6"/>
      <c r="U42" s="6">
        <v>95709881988</v>
      </c>
      <c r="V42" s="6"/>
      <c r="W42" s="6">
        <v>72115121410.416</v>
      </c>
      <c r="X42" s="6"/>
      <c r="Y42" s="7">
        <v>6.5932840879831698E-3</v>
      </c>
    </row>
    <row r="43" spans="1:25" x14ac:dyDescent="0.55000000000000004">
      <c r="A43" s="3" t="s">
        <v>49</v>
      </c>
      <c r="C43" s="6">
        <v>59687567</v>
      </c>
      <c r="D43" s="6"/>
      <c r="E43" s="6">
        <v>199995406601</v>
      </c>
      <c r="F43" s="6"/>
      <c r="G43" s="6">
        <v>216326025109.772</v>
      </c>
      <c r="H43" s="6"/>
      <c r="I43" s="6">
        <v>828860</v>
      </c>
      <c r="J43" s="6"/>
      <c r="K43" s="6">
        <v>3209472718</v>
      </c>
      <c r="L43" s="6"/>
      <c r="M43" s="6">
        <v>0</v>
      </c>
      <c r="N43" s="6"/>
      <c r="O43" s="6">
        <v>0</v>
      </c>
      <c r="P43" s="6"/>
      <c r="Q43" s="6">
        <v>60516427</v>
      </c>
      <c r="R43" s="6"/>
      <c r="S43" s="6">
        <v>3911</v>
      </c>
      <c r="T43" s="6"/>
      <c r="U43" s="6">
        <v>203204879319</v>
      </c>
      <c r="V43" s="6"/>
      <c r="W43" s="6">
        <v>235271501508.31799</v>
      </c>
      <c r="X43" s="6"/>
      <c r="Y43" s="7">
        <v>2.1510216122670924E-2</v>
      </c>
    </row>
    <row r="44" spans="1:25" x14ac:dyDescent="0.55000000000000004">
      <c r="A44" s="3" t="s">
        <v>50</v>
      </c>
      <c r="C44" s="6">
        <v>16988025</v>
      </c>
      <c r="D44" s="6"/>
      <c r="E44" s="6">
        <v>58240470763</v>
      </c>
      <c r="F44" s="6"/>
      <c r="G44" s="6">
        <v>76987587959.4487</v>
      </c>
      <c r="H44" s="6"/>
      <c r="I44" s="6">
        <v>2243256</v>
      </c>
      <c r="J44" s="6"/>
      <c r="K44" s="6">
        <v>9961675672</v>
      </c>
      <c r="L44" s="6"/>
      <c r="M44" s="6">
        <v>-4317023</v>
      </c>
      <c r="N44" s="6"/>
      <c r="O44" s="6">
        <v>21329234529</v>
      </c>
      <c r="P44" s="6"/>
      <c r="Q44" s="6">
        <v>14914258</v>
      </c>
      <c r="R44" s="6"/>
      <c r="S44" s="6">
        <v>4431</v>
      </c>
      <c r="T44" s="6"/>
      <c r="U44" s="6">
        <v>53401988570</v>
      </c>
      <c r="V44" s="6"/>
      <c r="W44" s="6">
        <v>65691870988.671898</v>
      </c>
      <c r="X44" s="6"/>
      <c r="Y44" s="7">
        <v>6.0060242460729584E-3</v>
      </c>
    </row>
    <row r="45" spans="1:25" x14ac:dyDescent="0.55000000000000004">
      <c r="A45" s="3" t="s">
        <v>51</v>
      </c>
      <c r="C45" s="6">
        <v>64435182</v>
      </c>
      <c r="D45" s="6"/>
      <c r="E45" s="6">
        <v>96534531478</v>
      </c>
      <c r="F45" s="6"/>
      <c r="G45" s="6">
        <v>97038465890.656494</v>
      </c>
      <c r="H45" s="6"/>
      <c r="I45" s="6">
        <v>95000000</v>
      </c>
      <c r="J45" s="6"/>
      <c r="K45" s="6">
        <v>140434115900</v>
      </c>
      <c r="L45" s="6"/>
      <c r="M45" s="6">
        <v>0</v>
      </c>
      <c r="N45" s="6"/>
      <c r="O45" s="6">
        <v>0</v>
      </c>
      <c r="P45" s="6"/>
      <c r="Q45" s="6">
        <v>159435182</v>
      </c>
      <c r="R45" s="6"/>
      <c r="S45" s="6">
        <v>1431</v>
      </c>
      <c r="T45" s="6"/>
      <c r="U45" s="6">
        <v>236968647378</v>
      </c>
      <c r="V45" s="6"/>
      <c r="W45" s="6">
        <v>226794242556.62</v>
      </c>
      <c r="X45" s="6"/>
      <c r="Y45" s="7">
        <v>2.0735164018995614E-2</v>
      </c>
    </row>
    <row r="46" spans="1:25" x14ac:dyDescent="0.55000000000000004">
      <c r="A46" s="3" t="s">
        <v>52</v>
      </c>
      <c r="C46" s="6">
        <v>18092307</v>
      </c>
      <c r="D46" s="6"/>
      <c r="E46" s="6">
        <v>147189286177</v>
      </c>
      <c r="F46" s="6"/>
      <c r="G46" s="6">
        <v>171213942002.29199</v>
      </c>
      <c r="H46" s="6"/>
      <c r="I46" s="6">
        <v>0</v>
      </c>
      <c r="J46" s="6"/>
      <c r="K46" s="6">
        <v>0</v>
      </c>
      <c r="L46" s="6"/>
      <c r="M46" s="6">
        <v>0</v>
      </c>
      <c r="N46" s="6"/>
      <c r="O46" s="6">
        <v>0</v>
      </c>
      <c r="P46" s="6"/>
      <c r="Q46" s="6">
        <v>18092307</v>
      </c>
      <c r="R46" s="6"/>
      <c r="S46" s="6">
        <v>9520</v>
      </c>
      <c r="T46" s="6"/>
      <c r="U46" s="6">
        <v>147189286177</v>
      </c>
      <c r="V46" s="6"/>
      <c r="W46" s="6">
        <v>171213942002.29199</v>
      </c>
      <c r="X46" s="6"/>
      <c r="Y46" s="7">
        <v>1.5653612409803654E-2</v>
      </c>
    </row>
    <row r="47" spans="1:25" x14ac:dyDescent="0.55000000000000004">
      <c r="A47" s="3" t="s">
        <v>53</v>
      </c>
      <c r="C47" s="6">
        <v>22839730</v>
      </c>
      <c r="D47" s="6"/>
      <c r="E47" s="6">
        <v>120708587102</v>
      </c>
      <c r="F47" s="6"/>
      <c r="G47" s="6">
        <v>118741049761.995</v>
      </c>
      <c r="H47" s="6"/>
      <c r="I47" s="6">
        <v>1028313</v>
      </c>
      <c r="J47" s="6"/>
      <c r="K47" s="6">
        <v>4988073449</v>
      </c>
      <c r="L47" s="6"/>
      <c r="M47" s="6">
        <v>0</v>
      </c>
      <c r="N47" s="6"/>
      <c r="O47" s="6">
        <v>0</v>
      </c>
      <c r="P47" s="6"/>
      <c r="Q47" s="6">
        <v>23868043</v>
      </c>
      <c r="R47" s="6"/>
      <c r="S47" s="6">
        <v>5170</v>
      </c>
      <c r="T47" s="6"/>
      <c r="U47" s="6">
        <v>125696660551</v>
      </c>
      <c r="V47" s="6"/>
      <c r="W47" s="6">
        <v>122663565505.255</v>
      </c>
      <c r="X47" s="6"/>
      <c r="Y47" s="7">
        <v>1.1214787118201617E-2</v>
      </c>
    </row>
    <row r="48" spans="1:25" x14ac:dyDescent="0.55000000000000004">
      <c r="A48" s="3" t="s">
        <v>54</v>
      </c>
      <c r="C48" s="6">
        <v>19848922</v>
      </c>
      <c r="D48" s="6"/>
      <c r="E48" s="6">
        <v>93667583668</v>
      </c>
      <c r="F48" s="6"/>
      <c r="G48" s="6">
        <v>130026109823.91901</v>
      </c>
      <c r="H48" s="6"/>
      <c r="I48" s="6">
        <v>0</v>
      </c>
      <c r="J48" s="6"/>
      <c r="K48" s="6">
        <v>0</v>
      </c>
      <c r="L48" s="6"/>
      <c r="M48" s="6">
        <v>0</v>
      </c>
      <c r="N48" s="6"/>
      <c r="O48" s="6">
        <v>0</v>
      </c>
      <c r="P48" s="6"/>
      <c r="Q48" s="6">
        <v>19848922</v>
      </c>
      <c r="R48" s="6"/>
      <c r="S48" s="6">
        <v>7090</v>
      </c>
      <c r="T48" s="6"/>
      <c r="U48" s="6">
        <v>93667583668</v>
      </c>
      <c r="V48" s="6"/>
      <c r="W48" s="6">
        <v>139891520280.96899</v>
      </c>
      <c r="X48" s="6"/>
      <c r="Y48" s="7">
        <v>1.2789890894908321E-2</v>
      </c>
    </row>
    <row r="49" spans="1:25" x14ac:dyDescent="0.55000000000000004">
      <c r="A49" s="3" t="s">
        <v>55</v>
      </c>
      <c r="C49" s="6">
        <v>5601731</v>
      </c>
      <c r="D49" s="6"/>
      <c r="E49" s="6">
        <v>82792971507</v>
      </c>
      <c r="F49" s="6"/>
      <c r="G49" s="6">
        <v>102347204876.10899</v>
      </c>
      <c r="H49" s="6"/>
      <c r="I49" s="6">
        <v>0</v>
      </c>
      <c r="J49" s="6"/>
      <c r="K49" s="6">
        <v>0</v>
      </c>
      <c r="L49" s="6"/>
      <c r="M49" s="6">
        <v>-800000</v>
      </c>
      <c r="N49" s="6"/>
      <c r="O49" s="6">
        <v>17470501439</v>
      </c>
      <c r="P49" s="6"/>
      <c r="Q49" s="6">
        <v>4801731</v>
      </c>
      <c r="R49" s="6"/>
      <c r="S49" s="6">
        <v>21660</v>
      </c>
      <c r="T49" s="6"/>
      <c r="U49" s="6">
        <v>70969059006</v>
      </c>
      <c r="V49" s="6"/>
      <c r="W49" s="6">
        <v>103386660773.91299</v>
      </c>
      <c r="X49" s="6"/>
      <c r="Y49" s="7">
        <v>9.452353571048672E-3</v>
      </c>
    </row>
    <row r="50" spans="1:25" x14ac:dyDescent="0.55000000000000004">
      <c r="A50" s="3" t="s">
        <v>56</v>
      </c>
      <c r="C50" s="6">
        <v>500000</v>
      </c>
      <c r="D50" s="6"/>
      <c r="E50" s="6">
        <v>7421732820</v>
      </c>
      <c r="F50" s="6"/>
      <c r="G50" s="6">
        <v>9080646750</v>
      </c>
      <c r="H50" s="6"/>
      <c r="I50" s="6">
        <v>0</v>
      </c>
      <c r="J50" s="6"/>
      <c r="K50" s="6">
        <v>0</v>
      </c>
      <c r="L50" s="6"/>
      <c r="M50" s="6">
        <v>-249999</v>
      </c>
      <c r="N50" s="6"/>
      <c r="O50" s="6">
        <v>4674501455</v>
      </c>
      <c r="P50" s="6"/>
      <c r="Q50" s="6">
        <v>250001</v>
      </c>
      <c r="R50" s="6"/>
      <c r="S50" s="6">
        <v>17430</v>
      </c>
      <c r="T50" s="6"/>
      <c r="U50" s="6">
        <v>3710881254</v>
      </c>
      <c r="V50" s="6"/>
      <c r="W50" s="6">
        <v>4331590201.2915001</v>
      </c>
      <c r="X50" s="6"/>
      <c r="Y50" s="7">
        <v>3.9602519126750112E-4</v>
      </c>
    </row>
    <row r="51" spans="1:25" x14ac:dyDescent="0.55000000000000004">
      <c r="A51" s="3" t="s">
        <v>57</v>
      </c>
      <c r="C51" s="6">
        <v>0</v>
      </c>
      <c r="D51" s="6"/>
      <c r="E51" s="6">
        <v>0</v>
      </c>
      <c r="F51" s="6"/>
      <c r="G51" s="6">
        <v>0</v>
      </c>
      <c r="H51" s="6"/>
      <c r="I51" s="6">
        <v>35046132</v>
      </c>
      <c r="J51" s="6"/>
      <c r="K51" s="6">
        <v>204609303252</v>
      </c>
      <c r="L51" s="6"/>
      <c r="M51" s="6">
        <v>0</v>
      </c>
      <c r="N51" s="6"/>
      <c r="O51" s="6">
        <v>0</v>
      </c>
      <c r="P51" s="6"/>
      <c r="Q51" s="6">
        <v>35046132</v>
      </c>
      <c r="R51" s="6"/>
      <c r="S51" s="6">
        <v>5650</v>
      </c>
      <c r="T51" s="6"/>
      <c r="U51" s="6">
        <v>204609303252</v>
      </c>
      <c r="V51" s="6"/>
      <c r="W51" s="6">
        <v>196832482457.48999</v>
      </c>
      <c r="X51" s="6"/>
      <c r="Y51" s="7">
        <v>1.7995843995039718E-2</v>
      </c>
    </row>
    <row r="52" spans="1:25" x14ac:dyDescent="0.55000000000000004">
      <c r="A52" s="3" t="s">
        <v>58</v>
      </c>
      <c r="C52" s="6">
        <v>0</v>
      </c>
      <c r="D52" s="6"/>
      <c r="E52" s="6">
        <v>0</v>
      </c>
      <c r="F52" s="6"/>
      <c r="G52" s="6">
        <v>0</v>
      </c>
      <c r="H52" s="6"/>
      <c r="I52" s="6">
        <v>41893196</v>
      </c>
      <c r="J52" s="6"/>
      <c r="K52" s="6">
        <v>217262372618</v>
      </c>
      <c r="L52" s="6"/>
      <c r="M52" s="6">
        <v>-6000000</v>
      </c>
      <c r="N52" s="6"/>
      <c r="O52" s="6">
        <v>36759969206</v>
      </c>
      <c r="P52" s="6"/>
      <c r="Q52" s="6">
        <v>35893196</v>
      </c>
      <c r="R52" s="6"/>
      <c r="S52" s="6">
        <v>6130</v>
      </c>
      <c r="T52" s="6"/>
      <c r="U52" s="6">
        <v>186231965638</v>
      </c>
      <c r="V52" s="6"/>
      <c r="W52" s="6">
        <v>218716140995.694</v>
      </c>
      <c r="X52" s="6"/>
      <c r="Y52" s="7">
        <v>1.9996605760462714E-2</v>
      </c>
    </row>
    <row r="53" spans="1:25" x14ac:dyDescent="0.55000000000000004">
      <c r="A53" s="3" t="s">
        <v>59</v>
      </c>
      <c r="C53" s="6">
        <v>0</v>
      </c>
      <c r="D53" s="6"/>
      <c r="E53" s="6">
        <v>0</v>
      </c>
      <c r="F53" s="6"/>
      <c r="G53" s="6">
        <v>0</v>
      </c>
      <c r="H53" s="6"/>
      <c r="I53" s="6">
        <v>571500</v>
      </c>
      <c r="J53" s="6"/>
      <c r="K53" s="6">
        <v>25088749913</v>
      </c>
      <c r="L53" s="6"/>
      <c r="M53" s="6">
        <v>0</v>
      </c>
      <c r="N53" s="6"/>
      <c r="O53" s="6">
        <v>0</v>
      </c>
      <c r="P53" s="6"/>
      <c r="Q53" s="6">
        <v>571500</v>
      </c>
      <c r="R53" s="6"/>
      <c r="S53" s="6">
        <v>47450</v>
      </c>
      <c r="T53" s="6"/>
      <c r="U53" s="6">
        <v>25088749913</v>
      </c>
      <c r="V53" s="6"/>
      <c r="W53" s="6">
        <v>26956324833.75</v>
      </c>
      <c r="X53" s="6"/>
      <c r="Y53" s="7">
        <v>2.4645414736998387E-3</v>
      </c>
    </row>
    <row r="54" spans="1:25" x14ac:dyDescent="0.55000000000000004">
      <c r="A54" s="3" t="s">
        <v>60</v>
      </c>
      <c r="C54" s="6">
        <v>0</v>
      </c>
      <c r="D54" s="6"/>
      <c r="E54" s="6">
        <v>0</v>
      </c>
      <c r="F54" s="6"/>
      <c r="G54" s="6">
        <v>0</v>
      </c>
      <c r="H54" s="6"/>
      <c r="I54" s="6">
        <v>1600000</v>
      </c>
      <c r="J54" s="6"/>
      <c r="K54" s="6">
        <v>24542264160</v>
      </c>
      <c r="L54" s="6"/>
      <c r="M54" s="6">
        <v>0</v>
      </c>
      <c r="N54" s="6"/>
      <c r="O54" s="6">
        <v>0</v>
      </c>
      <c r="P54" s="6"/>
      <c r="Q54" s="6">
        <v>1600000</v>
      </c>
      <c r="R54" s="6"/>
      <c r="S54" s="6">
        <v>17340</v>
      </c>
      <c r="T54" s="6"/>
      <c r="U54" s="6">
        <v>24542264160</v>
      </c>
      <c r="V54" s="6"/>
      <c r="W54" s="6">
        <v>27578923200</v>
      </c>
      <c r="X54" s="6"/>
      <c r="Y54" s="7">
        <v>2.5214639030200162E-3</v>
      </c>
    </row>
    <row r="55" spans="1:25" x14ac:dyDescent="0.55000000000000004">
      <c r="A55" s="3" t="s">
        <v>61</v>
      </c>
      <c r="C55" s="6">
        <v>0</v>
      </c>
      <c r="D55" s="6"/>
      <c r="E55" s="6">
        <v>0</v>
      </c>
      <c r="F55" s="6"/>
      <c r="G55" s="6">
        <v>0</v>
      </c>
      <c r="H55" s="6"/>
      <c r="I55" s="6">
        <v>500000</v>
      </c>
      <c r="J55" s="6"/>
      <c r="K55" s="6">
        <v>3528200695</v>
      </c>
      <c r="L55" s="6"/>
      <c r="M55" s="6">
        <v>-249999</v>
      </c>
      <c r="N55" s="6"/>
      <c r="O55" s="6">
        <v>2201811945</v>
      </c>
      <c r="P55" s="6"/>
      <c r="Q55" s="6">
        <v>250001</v>
      </c>
      <c r="R55" s="6"/>
      <c r="S55" s="6">
        <v>10050</v>
      </c>
      <c r="T55" s="6"/>
      <c r="U55" s="6">
        <v>1764107402</v>
      </c>
      <c r="V55" s="6"/>
      <c r="W55" s="6">
        <v>2497560615.2024999</v>
      </c>
      <c r="X55" s="6"/>
      <c r="Y55" s="7">
        <v>2.2834498980139908E-4</v>
      </c>
    </row>
    <row r="56" spans="1:25" ht="24.75" thickBot="1" x14ac:dyDescent="0.6">
      <c r="A56" s="3" t="s">
        <v>62</v>
      </c>
      <c r="C56" s="6">
        <v>0</v>
      </c>
      <c r="D56" s="6"/>
      <c r="E56" s="6">
        <v>0</v>
      </c>
      <c r="F56" s="6"/>
      <c r="G56" s="6">
        <v>0</v>
      </c>
      <c r="H56" s="6"/>
      <c r="I56" s="6">
        <v>297500</v>
      </c>
      <c r="J56" s="6"/>
      <c r="K56" s="6">
        <v>5336040728</v>
      </c>
      <c r="L56" s="6"/>
      <c r="M56" s="6">
        <v>-148749</v>
      </c>
      <c r="N56" s="6"/>
      <c r="O56" s="6">
        <v>4118010828</v>
      </c>
      <c r="P56" s="6"/>
      <c r="Q56" s="6">
        <v>148751</v>
      </c>
      <c r="R56" s="6"/>
      <c r="S56" s="6">
        <v>29600</v>
      </c>
      <c r="T56" s="6"/>
      <c r="U56" s="6">
        <v>2668038299</v>
      </c>
      <c r="V56" s="6"/>
      <c r="W56" s="6">
        <v>4376831573.8800001</v>
      </c>
      <c r="X56" s="6"/>
      <c r="Y56" s="7">
        <v>4.0016148357586008E-4</v>
      </c>
    </row>
    <row r="57" spans="1:25" ht="24.75" thickBot="1" x14ac:dyDescent="0.6">
      <c r="A57" s="3" t="s">
        <v>63</v>
      </c>
      <c r="C57" s="3" t="s">
        <v>63</v>
      </c>
      <c r="E57" s="5">
        <f>SUM(E9:E56)</f>
        <v>5411166649116</v>
      </c>
      <c r="G57" s="5">
        <f>SUM(G9:G56)</f>
        <v>6903210250759.1514</v>
      </c>
      <c r="I57" s="3" t="s">
        <v>63</v>
      </c>
      <c r="K57" s="5">
        <f>SUM(K9:K56)</f>
        <v>2059610483044</v>
      </c>
      <c r="M57" s="13" t="s">
        <v>63</v>
      </c>
      <c r="O57" s="12">
        <f>SUM(O9:O56)</f>
        <v>827564755848</v>
      </c>
      <c r="Q57" s="13" t="s">
        <v>63</v>
      </c>
      <c r="S57" s="13" t="s">
        <v>63</v>
      </c>
      <c r="U57" s="12">
        <f>SUM(U9:U56)</f>
        <v>6903501153554</v>
      </c>
      <c r="W57" s="12">
        <f>SUM(W9:W56)</f>
        <v>8596732710884.8633</v>
      </c>
      <c r="Y57" s="9">
        <f>SUM(Y9:Y56)</f>
        <v>0.78597525571294213</v>
      </c>
    </row>
    <row r="58" spans="1:25" ht="24.75" thickTop="1" x14ac:dyDescent="0.55000000000000004"/>
    <row r="60" spans="1:25" x14ac:dyDescent="0.55000000000000004">
      <c r="W60" s="14"/>
    </row>
  </sheetData>
  <mergeCells count="21">
    <mergeCell ref="Y7:Y8"/>
    <mergeCell ref="Q6:Y6"/>
    <mergeCell ref="A2:Y2"/>
    <mergeCell ref="A3:Y3"/>
    <mergeCell ref="A4:Y4"/>
    <mergeCell ref="I6:O6"/>
    <mergeCell ref="Q7:Q8"/>
    <mergeCell ref="S7:S8"/>
    <mergeCell ref="U7:U8"/>
    <mergeCell ref="W7:W8"/>
    <mergeCell ref="I8"/>
    <mergeCell ref="K8"/>
    <mergeCell ref="I7:K7"/>
    <mergeCell ref="M8"/>
    <mergeCell ref="O8"/>
    <mergeCell ref="M7:O7"/>
    <mergeCell ref="A6:A8"/>
    <mergeCell ref="C7:C8"/>
    <mergeCell ref="E7:E8"/>
    <mergeCell ref="G7:G8"/>
    <mergeCell ref="C6:G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D62"/>
  <sheetViews>
    <sheetView rightToLeft="1" topLeftCell="A46" workbookViewId="0">
      <selection activeCell="M52" sqref="M52"/>
    </sheetView>
  </sheetViews>
  <sheetFormatPr defaultRowHeight="24" x14ac:dyDescent="0.55000000000000004"/>
  <cols>
    <col min="1" max="1" width="43.5703125" style="3" bestFit="1" customWidth="1"/>
    <col min="2" max="2" width="1" style="3" customWidth="1"/>
    <col min="3" max="3" width="12.42578125" style="3" bestFit="1" customWidth="1"/>
    <col min="4" max="4" width="1" style="3" customWidth="1"/>
    <col min="5" max="5" width="18.42578125" style="3" bestFit="1" customWidth="1"/>
    <col min="6" max="6" width="1" style="3" customWidth="1"/>
    <col min="7" max="7" width="18.42578125" style="3" bestFit="1" customWidth="1"/>
    <col min="8" max="8" width="1" style="3" customWidth="1"/>
    <col min="9" max="9" width="34.5703125" style="3" bestFit="1" customWidth="1"/>
    <col min="10" max="10" width="1" style="3" customWidth="1"/>
    <col min="11" max="11" width="12.42578125" style="3" bestFit="1" customWidth="1"/>
    <col min="12" max="12" width="1" style="3" customWidth="1"/>
    <col min="13" max="13" width="18.42578125" style="3" bestFit="1" customWidth="1"/>
    <col min="14" max="14" width="1" style="3" customWidth="1"/>
    <col min="15" max="15" width="18.42578125" style="3" bestFit="1" customWidth="1"/>
    <col min="16" max="16" width="1" style="3" customWidth="1"/>
    <col min="17" max="17" width="34.5703125" style="3" bestFit="1" customWidth="1"/>
    <col min="18" max="18" width="1" style="3" customWidth="1"/>
    <col min="19" max="19" width="18.42578125" style="3" bestFit="1" customWidth="1"/>
    <col min="20" max="16384" width="9.140625" style="3"/>
  </cols>
  <sheetData>
    <row r="2" spans="1:9215 9218:16384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</row>
    <row r="3" spans="1:9215 9218:16384" ht="24.75" x14ac:dyDescent="0.55000000000000004">
      <c r="A3" s="1" t="s">
        <v>96</v>
      </c>
      <c r="B3" s="1" t="s">
        <v>96</v>
      </c>
      <c r="C3" s="1" t="s">
        <v>96</v>
      </c>
      <c r="D3" s="1" t="s">
        <v>96</v>
      </c>
      <c r="E3" s="1" t="s">
        <v>96</v>
      </c>
      <c r="F3" s="1" t="s">
        <v>96</v>
      </c>
      <c r="G3" s="1" t="s">
        <v>96</v>
      </c>
      <c r="H3" s="1" t="s">
        <v>96</v>
      </c>
      <c r="I3" s="1" t="s">
        <v>96</v>
      </c>
      <c r="J3" s="1" t="s">
        <v>96</v>
      </c>
      <c r="K3" s="1" t="s">
        <v>96</v>
      </c>
      <c r="L3" s="1" t="s">
        <v>96</v>
      </c>
      <c r="M3" s="1" t="s">
        <v>96</v>
      </c>
      <c r="N3" s="1" t="s">
        <v>96</v>
      </c>
      <c r="O3" s="1" t="s">
        <v>96</v>
      </c>
      <c r="P3" s="1" t="s">
        <v>96</v>
      </c>
      <c r="Q3" s="1" t="s">
        <v>96</v>
      </c>
    </row>
    <row r="4" spans="1:9215 9218:16384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</row>
    <row r="6" spans="1:9215 9218:16384" ht="24.75" x14ac:dyDescent="0.55000000000000004">
      <c r="A6" s="2" t="s">
        <v>3</v>
      </c>
      <c r="C6" s="2" t="s">
        <v>98</v>
      </c>
      <c r="D6" s="2" t="s">
        <v>98</v>
      </c>
      <c r="E6" s="2" t="s">
        <v>98</v>
      </c>
      <c r="F6" s="2" t="s">
        <v>98</v>
      </c>
      <c r="G6" s="2" t="s">
        <v>98</v>
      </c>
      <c r="H6" s="2" t="s">
        <v>98</v>
      </c>
      <c r="I6" s="2" t="s">
        <v>98</v>
      </c>
      <c r="K6" s="2" t="s">
        <v>99</v>
      </c>
      <c r="L6" s="2" t="s">
        <v>99</v>
      </c>
      <c r="M6" s="2" t="s">
        <v>99</v>
      </c>
      <c r="N6" s="2" t="s">
        <v>99</v>
      </c>
      <c r="O6" s="2" t="s">
        <v>99</v>
      </c>
      <c r="P6" s="2" t="s">
        <v>99</v>
      </c>
      <c r="Q6" s="2" t="s">
        <v>99</v>
      </c>
    </row>
    <row r="7" spans="1:9215 9218:16384" ht="24.75" x14ac:dyDescent="0.55000000000000004">
      <c r="A7" s="2" t="s">
        <v>3</v>
      </c>
      <c r="C7" s="2" t="s">
        <v>7</v>
      </c>
      <c r="E7" s="2" t="s">
        <v>132</v>
      </c>
      <c r="G7" s="2" t="s">
        <v>133</v>
      </c>
      <c r="I7" s="2" t="s">
        <v>134</v>
      </c>
      <c r="K7" s="2" t="s">
        <v>7</v>
      </c>
      <c r="M7" s="2" t="s">
        <v>132</v>
      </c>
      <c r="O7" s="2" t="s">
        <v>133</v>
      </c>
      <c r="Q7" s="2" t="s">
        <v>134</v>
      </c>
    </row>
    <row r="8" spans="1:9215 9218:16384" x14ac:dyDescent="0.55000000000000004">
      <c r="A8" s="3" t="s">
        <v>26</v>
      </c>
      <c r="C8" s="6">
        <v>10149014</v>
      </c>
      <c r="D8" s="6"/>
      <c r="E8" s="6">
        <v>156171951636</v>
      </c>
      <c r="F8" s="6"/>
      <c r="G8" s="6">
        <v>136801787092</v>
      </c>
      <c r="H8" s="6"/>
      <c r="I8" s="6">
        <f>E8-G8</f>
        <v>19370164544</v>
      </c>
      <c r="J8" s="6"/>
      <c r="K8" s="6">
        <v>10149014</v>
      </c>
      <c r="L8" s="6"/>
      <c r="M8" s="6">
        <v>156171951636</v>
      </c>
      <c r="N8" s="6"/>
      <c r="O8" s="6">
        <v>158794994751</v>
      </c>
      <c r="P8" s="6"/>
      <c r="Q8" s="6">
        <f>M8-O8</f>
        <v>-2623043115</v>
      </c>
      <c r="R8" s="6"/>
      <c r="S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FA8" s="6"/>
      <c r="XFB8" s="6"/>
      <c r="XFC8" s="6"/>
      <c r="XFD8" s="6"/>
    </row>
    <row r="9" spans="1:9215 9218:16384" x14ac:dyDescent="0.55000000000000004">
      <c r="A9" s="3" t="s">
        <v>48</v>
      </c>
      <c r="C9" s="6">
        <v>10795651</v>
      </c>
      <c r="D9" s="6"/>
      <c r="E9" s="6">
        <v>72115121410</v>
      </c>
      <c r="F9" s="6"/>
      <c r="G9" s="6">
        <v>63970190339</v>
      </c>
      <c r="H9" s="6"/>
      <c r="I9" s="6">
        <f t="shared" ref="I9:I53" si="0">E9-G9</f>
        <v>8144931071</v>
      </c>
      <c r="J9" s="6"/>
      <c r="K9" s="6">
        <v>10795651</v>
      </c>
      <c r="L9" s="6"/>
      <c r="M9" s="6">
        <v>72115121410</v>
      </c>
      <c r="N9" s="6"/>
      <c r="O9" s="6">
        <v>68895696259</v>
      </c>
      <c r="P9" s="6"/>
      <c r="Q9" s="6">
        <f t="shared" ref="Q9:Q53" si="1">M9-O9</f>
        <v>3219425151</v>
      </c>
      <c r="R9" s="6"/>
      <c r="S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FA9" s="6"/>
      <c r="XFB9" s="6"/>
      <c r="XFC9" s="6"/>
      <c r="XFD9" s="6"/>
    </row>
    <row r="10" spans="1:9215 9218:16384" x14ac:dyDescent="0.55000000000000004">
      <c r="A10" s="3" t="s">
        <v>52</v>
      </c>
      <c r="C10" s="6">
        <v>18092307</v>
      </c>
      <c r="D10" s="6"/>
      <c r="E10" s="6">
        <v>171213942002</v>
      </c>
      <c r="F10" s="6"/>
      <c r="G10" s="6">
        <v>171213942002</v>
      </c>
      <c r="H10" s="6"/>
      <c r="I10" s="6">
        <f t="shared" si="0"/>
        <v>0</v>
      </c>
      <c r="J10" s="6"/>
      <c r="K10" s="6">
        <v>18092307</v>
      </c>
      <c r="L10" s="6"/>
      <c r="M10" s="6">
        <v>171213942002</v>
      </c>
      <c r="N10" s="6"/>
      <c r="O10" s="6">
        <v>146831944686</v>
      </c>
      <c r="P10" s="6"/>
      <c r="Q10" s="6">
        <f t="shared" si="1"/>
        <v>24381997316</v>
      </c>
      <c r="R10" s="6"/>
      <c r="S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FA10" s="6"/>
      <c r="XFB10" s="6"/>
      <c r="XFC10" s="6"/>
      <c r="XFD10" s="6"/>
    </row>
    <row r="11" spans="1:9215 9218:16384" x14ac:dyDescent="0.55000000000000004">
      <c r="A11" s="3" t="s">
        <v>46</v>
      </c>
      <c r="C11" s="6">
        <v>15150332</v>
      </c>
      <c r="D11" s="6"/>
      <c r="E11" s="6">
        <v>191866789063</v>
      </c>
      <c r="F11" s="6"/>
      <c r="G11" s="6">
        <v>191866789063</v>
      </c>
      <c r="H11" s="6"/>
      <c r="I11" s="6">
        <f t="shared" si="0"/>
        <v>0</v>
      </c>
      <c r="J11" s="6"/>
      <c r="K11" s="6">
        <v>15150332</v>
      </c>
      <c r="L11" s="6"/>
      <c r="M11" s="6">
        <v>191866789063</v>
      </c>
      <c r="N11" s="6"/>
      <c r="O11" s="6">
        <v>165673042898</v>
      </c>
      <c r="P11" s="6"/>
      <c r="Q11" s="6">
        <f t="shared" si="1"/>
        <v>26193746165</v>
      </c>
      <c r="R11" s="6"/>
      <c r="S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FA11" s="6"/>
      <c r="XFB11" s="6"/>
      <c r="XFC11" s="6"/>
      <c r="XFD11" s="6"/>
    </row>
    <row r="12" spans="1:9215 9218:16384" x14ac:dyDescent="0.55000000000000004">
      <c r="A12" s="3" t="s">
        <v>35</v>
      </c>
      <c r="C12" s="6">
        <v>4744171</v>
      </c>
      <c r="D12" s="6"/>
      <c r="E12" s="6">
        <v>31879775914</v>
      </c>
      <c r="F12" s="6"/>
      <c r="G12" s="6">
        <v>32681486255</v>
      </c>
      <c r="H12" s="6"/>
      <c r="I12" s="6">
        <f t="shared" si="0"/>
        <v>-801710341</v>
      </c>
      <c r="J12" s="6"/>
      <c r="K12" s="6">
        <v>4744171</v>
      </c>
      <c r="L12" s="6"/>
      <c r="M12" s="6">
        <v>31879775914</v>
      </c>
      <c r="N12" s="6"/>
      <c r="O12" s="6">
        <v>33016058852</v>
      </c>
      <c r="P12" s="6"/>
      <c r="Q12" s="6">
        <f t="shared" si="1"/>
        <v>-1136282938</v>
      </c>
      <c r="R12" s="6"/>
      <c r="S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FA12" s="6"/>
      <c r="XFB12" s="6"/>
      <c r="XFC12" s="6"/>
      <c r="XFD12" s="6"/>
    </row>
    <row r="13" spans="1:9215 9218:16384" x14ac:dyDescent="0.55000000000000004">
      <c r="A13" s="3" t="s">
        <v>30</v>
      </c>
      <c r="C13" s="6">
        <v>120921861</v>
      </c>
      <c r="D13" s="6"/>
      <c r="E13" s="6">
        <v>259516929626</v>
      </c>
      <c r="F13" s="6"/>
      <c r="G13" s="6">
        <v>247737096785</v>
      </c>
      <c r="H13" s="6"/>
      <c r="I13" s="6">
        <f t="shared" si="0"/>
        <v>11779832841</v>
      </c>
      <c r="J13" s="6"/>
      <c r="K13" s="6">
        <v>120921861</v>
      </c>
      <c r="L13" s="6"/>
      <c r="M13" s="6">
        <v>259516929626</v>
      </c>
      <c r="N13" s="6"/>
      <c r="O13" s="6">
        <v>185462382120</v>
      </c>
      <c r="P13" s="6"/>
      <c r="Q13" s="6">
        <f t="shared" si="1"/>
        <v>74054547506</v>
      </c>
      <c r="R13" s="6"/>
      <c r="S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FA13" s="6"/>
      <c r="XFB13" s="6"/>
      <c r="XFC13" s="6"/>
      <c r="XFD13" s="6"/>
    </row>
    <row r="14" spans="1:9215 9218:16384" x14ac:dyDescent="0.55000000000000004">
      <c r="A14" s="3" t="s">
        <v>37</v>
      </c>
      <c r="C14" s="6">
        <v>26755636</v>
      </c>
      <c r="D14" s="6"/>
      <c r="E14" s="6">
        <v>140163238619</v>
      </c>
      <c r="F14" s="6"/>
      <c r="G14" s="6">
        <v>131420000284</v>
      </c>
      <c r="H14" s="6"/>
      <c r="I14" s="6">
        <f t="shared" si="0"/>
        <v>8743238335</v>
      </c>
      <c r="J14" s="6"/>
      <c r="K14" s="6">
        <v>26755636</v>
      </c>
      <c r="L14" s="6"/>
      <c r="M14" s="6">
        <v>140163238619</v>
      </c>
      <c r="N14" s="6"/>
      <c r="O14" s="6">
        <v>129517511959</v>
      </c>
      <c r="P14" s="6"/>
      <c r="Q14" s="6">
        <f t="shared" si="1"/>
        <v>10645726660</v>
      </c>
      <c r="R14" s="6"/>
      <c r="S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FA14" s="6"/>
      <c r="XFB14" s="6"/>
      <c r="XFC14" s="6"/>
      <c r="XFD14" s="6"/>
    </row>
    <row r="15" spans="1:9215 9218:16384" x14ac:dyDescent="0.55000000000000004">
      <c r="A15" s="3" t="s">
        <v>53</v>
      </c>
      <c r="C15" s="6">
        <v>23868043</v>
      </c>
      <c r="D15" s="6"/>
      <c r="E15" s="6">
        <v>122663565505</v>
      </c>
      <c r="F15" s="6"/>
      <c r="G15" s="6">
        <v>123729123210</v>
      </c>
      <c r="H15" s="6"/>
      <c r="I15" s="6">
        <f t="shared" si="0"/>
        <v>-1065557705</v>
      </c>
      <c r="J15" s="6"/>
      <c r="K15" s="6">
        <v>23868043</v>
      </c>
      <c r="L15" s="6"/>
      <c r="M15" s="6">
        <v>122663565505</v>
      </c>
      <c r="N15" s="6"/>
      <c r="O15" s="6">
        <v>91308048760</v>
      </c>
      <c r="P15" s="6"/>
      <c r="Q15" s="6">
        <f t="shared" si="1"/>
        <v>31355516745</v>
      </c>
      <c r="R15" s="6"/>
      <c r="S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FA15" s="6"/>
      <c r="XFB15" s="6"/>
      <c r="XFC15" s="6"/>
      <c r="XFD15" s="6"/>
    </row>
    <row r="16" spans="1:9215 9218:16384" x14ac:dyDescent="0.55000000000000004">
      <c r="A16" s="3" t="s">
        <v>50</v>
      </c>
      <c r="C16" s="6">
        <v>14914258</v>
      </c>
      <c r="D16" s="6"/>
      <c r="E16" s="6">
        <v>65691870988</v>
      </c>
      <c r="F16" s="6"/>
      <c r="G16" s="6">
        <v>72149105766</v>
      </c>
      <c r="H16" s="6"/>
      <c r="I16" s="6">
        <f t="shared" si="0"/>
        <v>-6457234778</v>
      </c>
      <c r="J16" s="6"/>
      <c r="K16" s="6">
        <v>14914258</v>
      </c>
      <c r="L16" s="6"/>
      <c r="M16" s="6">
        <v>65691870988</v>
      </c>
      <c r="N16" s="6"/>
      <c r="O16" s="6">
        <v>53401988570</v>
      </c>
      <c r="P16" s="6"/>
      <c r="Q16" s="6">
        <f t="shared" si="1"/>
        <v>12289882418</v>
      </c>
      <c r="R16" s="6"/>
      <c r="S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FA16" s="6"/>
      <c r="XFB16" s="6"/>
      <c r="XFC16" s="6"/>
      <c r="XFD16" s="6"/>
    </row>
    <row r="17" spans="1:9215 9218:16384" x14ac:dyDescent="0.55000000000000004">
      <c r="A17" s="3" t="s">
        <v>15</v>
      </c>
      <c r="C17" s="6">
        <v>599943</v>
      </c>
      <c r="D17" s="6"/>
      <c r="E17" s="6">
        <v>20783610869</v>
      </c>
      <c r="F17" s="6"/>
      <c r="G17" s="6">
        <v>19740323959</v>
      </c>
      <c r="H17" s="6"/>
      <c r="I17" s="6">
        <f t="shared" si="0"/>
        <v>1043286910</v>
      </c>
      <c r="J17" s="6"/>
      <c r="K17" s="6">
        <v>599943</v>
      </c>
      <c r="L17" s="6"/>
      <c r="M17" s="6">
        <v>20783610869</v>
      </c>
      <c r="N17" s="6"/>
      <c r="O17" s="6">
        <v>12873914612</v>
      </c>
      <c r="P17" s="6"/>
      <c r="Q17" s="6">
        <f t="shared" si="1"/>
        <v>7909696257</v>
      </c>
      <c r="R17" s="6"/>
      <c r="S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FA17" s="6"/>
      <c r="XFB17" s="6"/>
      <c r="XFC17" s="6"/>
      <c r="XFD17" s="6"/>
    </row>
    <row r="18" spans="1:9215 9218:16384" x14ac:dyDescent="0.55000000000000004">
      <c r="A18" s="3" t="s">
        <v>42</v>
      </c>
      <c r="C18" s="6">
        <v>37273800</v>
      </c>
      <c r="D18" s="6"/>
      <c r="E18" s="6">
        <v>63025487533</v>
      </c>
      <c r="F18" s="6"/>
      <c r="G18" s="6">
        <v>63803579972</v>
      </c>
      <c r="H18" s="6"/>
      <c r="I18" s="6">
        <f t="shared" si="0"/>
        <v>-778092439</v>
      </c>
      <c r="J18" s="6"/>
      <c r="K18" s="6">
        <v>37273800</v>
      </c>
      <c r="L18" s="6"/>
      <c r="M18" s="6">
        <v>63025487533</v>
      </c>
      <c r="N18" s="6"/>
      <c r="O18" s="6">
        <v>52546653550</v>
      </c>
      <c r="P18" s="6"/>
      <c r="Q18" s="6">
        <f t="shared" si="1"/>
        <v>10478833983</v>
      </c>
      <c r="R18" s="6"/>
      <c r="S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FA18" s="6"/>
      <c r="XFB18" s="6"/>
      <c r="XFC18" s="6"/>
      <c r="XFD18" s="6"/>
    </row>
    <row r="19" spans="1:9215 9218:16384" x14ac:dyDescent="0.55000000000000004">
      <c r="A19" s="3" t="s">
        <v>36</v>
      </c>
      <c r="C19" s="6">
        <v>5048530</v>
      </c>
      <c r="D19" s="6"/>
      <c r="E19" s="6">
        <v>61576887594</v>
      </c>
      <c r="F19" s="6"/>
      <c r="G19" s="6">
        <v>65892790066</v>
      </c>
      <c r="H19" s="6"/>
      <c r="I19" s="6">
        <f t="shared" si="0"/>
        <v>-4315902472</v>
      </c>
      <c r="J19" s="6"/>
      <c r="K19" s="6">
        <v>5048530</v>
      </c>
      <c r="L19" s="6"/>
      <c r="M19" s="6">
        <v>61576887594</v>
      </c>
      <c r="N19" s="6"/>
      <c r="O19" s="6">
        <v>55419873620</v>
      </c>
      <c r="P19" s="6"/>
      <c r="Q19" s="6">
        <f t="shared" si="1"/>
        <v>6157013974</v>
      </c>
      <c r="R19" s="6"/>
      <c r="S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FA19" s="6"/>
      <c r="XFB19" s="6"/>
      <c r="XFC19" s="6"/>
      <c r="XFD19" s="6"/>
    </row>
    <row r="20" spans="1:9215 9218:16384" x14ac:dyDescent="0.55000000000000004">
      <c r="A20" s="3" t="s">
        <v>39</v>
      </c>
      <c r="C20" s="6">
        <v>1512114</v>
      </c>
      <c r="D20" s="6"/>
      <c r="E20" s="6">
        <v>97642475233</v>
      </c>
      <c r="F20" s="6"/>
      <c r="G20" s="6">
        <v>71307866765</v>
      </c>
      <c r="H20" s="6"/>
      <c r="I20" s="6">
        <f t="shared" si="0"/>
        <v>26334608468</v>
      </c>
      <c r="J20" s="6"/>
      <c r="K20" s="6">
        <v>1512114</v>
      </c>
      <c r="L20" s="6"/>
      <c r="M20" s="6">
        <v>97642475233</v>
      </c>
      <c r="N20" s="6"/>
      <c r="O20" s="6">
        <v>56622414440</v>
      </c>
      <c r="P20" s="6"/>
      <c r="Q20" s="6">
        <f t="shared" si="1"/>
        <v>41020060793</v>
      </c>
      <c r="R20" s="6"/>
      <c r="S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FA20" s="6"/>
      <c r="XFB20" s="6"/>
      <c r="XFC20" s="6"/>
      <c r="XFD20" s="6"/>
    </row>
    <row r="21" spans="1:9215 9218:16384" x14ac:dyDescent="0.55000000000000004">
      <c r="A21" s="3" t="s">
        <v>56</v>
      </c>
      <c r="C21" s="6">
        <v>250001</v>
      </c>
      <c r="D21" s="6"/>
      <c r="E21" s="6">
        <v>4331590201</v>
      </c>
      <c r="F21" s="6"/>
      <c r="G21" s="6">
        <v>5369795184</v>
      </c>
      <c r="H21" s="6"/>
      <c r="I21" s="6">
        <f t="shared" si="0"/>
        <v>-1038204983</v>
      </c>
      <c r="J21" s="6"/>
      <c r="K21" s="6">
        <v>250001</v>
      </c>
      <c r="L21" s="6"/>
      <c r="M21" s="6">
        <v>4331590201</v>
      </c>
      <c r="N21" s="6"/>
      <c r="O21" s="6">
        <v>3710881254</v>
      </c>
      <c r="P21" s="6"/>
      <c r="Q21" s="6">
        <f t="shared" si="1"/>
        <v>620708947</v>
      </c>
      <c r="R21" s="6"/>
      <c r="S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FA21" s="6"/>
      <c r="XFB21" s="6"/>
      <c r="XFC21" s="6"/>
      <c r="XFD21" s="6"/>
    </row>
    <row r="22" spans="1:9215 9218:16384" x14ac:dyDescent="0.55000000000000004">
      <c r="A22" s="3" t="s">
        <v>40</v>
      </c>
      <c r="C22" s="6">
        <v>2628200</v>
      </c>
      <c r="D22" s="6"/>
      <c r="E22" s="6">
        <v>207437439474</v>
      </c>
      <c r="F22" s="6"/>
      <c r="G22" s="6">
        <v>154428552233</v>
      </c>
      <c r="H22" s="6"/>
      <c r="I22" s="6">
        <f t="shared" si="0"/>
        <v>53008887241</v>
      </c>
      <c r="J22" s="6"/>
      <c r="K22" s="6">
        <v>2628200</v>
      </c>
      <c r="L22" s="6"/>
      <c r="M22" s="6">
        <v>207437439474</v>
      </c>
      <c r="N22" s="6"/>
      <c r="O22" s="6">
        <v>79160634801</v>
      </c>
      <c r="P22" s="6"/>
      <c r="Q22" s="6">
        <f t="shared" si="1"/>
        <v>128276804673</v>
      </c>
      <c r="R22" s="6"/>
      <c r="S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FA22" s="6"/>
      <c r="XFB22" s="6"/>
      <c r="XFC22" s="6"/>
      <c r="XFD22" s="6"/>
    </row>
    <row r="23" spans="1:9215 9218:16384" x14ac:dyDescent="0.55000000000000004">
      <c r="A23" s="3" t="s">
        <v>21</v>
      </c>
      <c r="C23" s="6">
        <v>17585804</v>
      </c>
      <c r="D23" s="6"/>
      <c r="E23" s="6">
        <v>83035550214</v>
      </c>
      <c r="F23" s="6"/>
      <c r="G23" s="6">
        <v>84105544175</v>
      </c>
      <c r="H23" s="6"/>
      <c r="I23" s="6">
        <f t="shared" si="0"/>
        <v>-1069993961</v>
      </c>
      <c r="J23" s="6"/>
      <c r="K23" s="6">
        <v>17585804</v>
      </c>
      <c r="L23" s="6"/>
      <c r="M23" s="6">
        <v>83035550214</v>
      </c>
      <c r="N23" s="6"/>
      <c r="O23" s="6">
        <v>80866992764</v>
      </c>
      <c r="P23" s="6"/>
      <c r="Q23" s="6">
        <f t="shared" si="1"/>
        <v>2168557450</v>
      </c>
      <c r="R23" s="6"/>
      <c r="S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FA23" s="6"/>
      <c r="XFB23" s="6"/>
      <c r="XFC23" s="6"/>
      <c r="XFD23" s="6"/>
    </row>
    <row r="24" spans="1:9215 9218:16384" x14ac:dyDescent="0.55000000000000004">
      <c r="A24" s="3" t="s">
        <v>58</v>
      </c>
      <c r="C24" s="6">
        <v>35893196</v>
      </c>
      <c r="D24" s="6"/>
      <c r="E24" s="6">
        <v>218716140995</v>
      </c>
      <c r="F24" s="6"/>
      <c r="G24" s="6">
        <v>186231965638</v>
      </c>
      <c r="H24" s="6"/>
      <c r="I24" s="6">
        <f t="shared" si="0"/>
        <v>32484175357</v>
      </c>
      <c r="J24" s="6"/>
      <c r="K24" s="6">
        <v>35893196</v>
      </c>
      <c r="L24" s="6"/>
      <c r="M24" s="6">
        <v>218716140995</v>
      </c>
      <c r="N24" s="6"/>
      <c r="O24" s="6">
        <v>186231965638</v>
      </c>
      <c r="P24" s="6"/>
      <c r="Q24" s="6">
        <f t="shared" si="1"/>
        <v>32484175357</v>
      </c>
      <c r="R24" s="6"/>
      <c r="S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FA24" s="6"/>
      <c r="XFB24" s="6"/>
      <c r="XFC24" s="6"/>
      <c r="XFD24" s="6"/>
    </row>
    <row r="25" spans="1:9215 9218:16384" x14ac:dyDescent="0.55000000000000004">
      <c r="A25" s="3" t="s">
        <v>49</v>
      </c>
      <c r="C25" s="6">
        <v>60516427</v>
      </c>
      <c r="D25" s="6"/>
      <c r="E25" s="6">
        <v>235271501508</v>
      </c>
      <c r="F25" s="6"/>
      <c r="G25" s="6">
        <v>219535497827</v>
      </c>
      <c r="H25" s="6"/>
      <c r="I25" s="6">
        <f t="shared" si="0"/>
        <v>15736003681</v>
      </c>
      <c r="J25" s="6"/>
      <c r="K25" s="6">
        <v>60516427</v>
      </c>
      <c r="L25" s="6"/>
      <c r="M25" s="6">
        <v>235271501508</v>
      </c>
      <c r="N25" s="6"/>
      <c r="O25" s="6">
        <v>161745714926</v>
      </c>
      <c r="P25" s="6"/>
      <c r="Q25" s="6">
        <f t="shared" si="1"/>
        <v>73525786582</v>
      </c>
      <c r="R25" s="6"/>
      <c r="S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FA25" s="6"/>
      <c r="XFB25" s="6"/>
      <c r="XFC25" s="6"/>
      <c r="XFD25" s="6"/>
    </row>
    <row r="26" spans="1:9215 9218:16384" x14ac:dyDescent="0.55000000000000004">
      <c r="A26" s="3" t="s">
        <v>54</v>
      </c>
      <c r="C26" s="6">
        <v>19848922</v>
      </c>
      <c r="D26" s="6"/>
      <c r="E26" s="6">
        <v>139891520280</v>
      </c>
      <c r="F26" s="6"/>
      <c r="G26" s="6">
        <v>130026109823</v>
      </c>
      <c r="H26" s="6"/>
      <c r="I26" s="6">
        <f t="shared" si="0"/>
        <v>9865410457</v>
      </c>
      <c r="J26" s="6"/>
      <c r="K26" s="6">
        <v>19848922</v>
      </c>
      <c r="L26" s="6"/>
      <c r="M26" s="6">
        <v>139891520280</v>
      </c>
      <c r="N26" s="6"/>
      <c r="O26" s="6">
        <v>92157966649</v>
      </c>
      <c r="P26" s="6"/>
      <c r="Q26" s="6">
        <f t="shared" si="1"/>
        <v>47733553631</v>
      </c>
      <c r="R26" s="6"/>
      <c r="S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FA26" s="6"/>
      <c r="XFB26" s="6"/>
      <c r="XFC26" s="6"/>
      <c r="XFD26" s="6"/>
    </row>
    <row r="27" spans="1:9215 9218:16384" x14ac:dyDescent="0.55000000000000004">
      <c r="A27" s="3" t="s">
        <v>25</v>
      </c>
      <c r="C27" s="6">
        <v>1000001</v>
      </c>
      <c r="D27" s="6"/>
      <c r="E27" s="6">
        <v>7127345627</v>
      </c>
      <c r="F27" s="6"/>
      <c r="G27" s="6">
        <v>7526664154</v>
      </c>
      <c r="H27" s="6"/>
      <c r="I27" s="6">
        <f t="shared" si="0"/>
        <v>-399318527</v>
      </c>
      <c r="J27" s="6"/>
      <c r="K27" s="6">
        <v>1000001</v>
      </c>
      <c r="L27" s="6"/>
      <c r="M27" s="6">
        <v>7127345627</v>
      </c>
      <c r="N27" s="6"/>
      <c r="O27" s="6">
        <v>5555044954</v>
      </c>
      <c r="P27" s="6"/>
      <c r="Q27" s="6">
        <f t="shared" si="1"/>
        <v>1572300673</v>
      </c>
      <c r="R27" s="6"/>
      <c r="S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FA27" s="6"/>
      <c r="XFB27" s="6"/>
      <c r="XFC27" s="6"/>
      <c r="XFD27" s="6"/>
    </row>
    <row r="28" spans="1:9215 9218:16384" x14ac:dyDescent="0.55000000000000004">
      <c r="A28" s="3" t="s">
        <v>38</v>
      </c>
      <c r="C28" s="6">
        <v>5097830</v>
      </c>
      <c r="D28" s="6"/>
      <c r="E28" s="6">
        <v>54374252590</v>
      </c>
      <c r="F28" s="6"/>
      <c r="G28" s="6">
        <v>87128206276</v>
      </c>
      <c r="H28" s="6"/>
      <c r="I28" s="6">
        <f t="shared" si="0"/>
        <v>-32753953686</v>
      </c>
      <c r="J28" s="6"/>
      <c r="K28" s="6">
        <v>5097830</v>
      </c>
      <c r="L28" s="6"/>
      <c r="M28" s="6">
        <v>54374252590</v>
      </c>
      <c r="N28" s="6"/>
      <c r="O28" s="6">
        <v>33175219606</v>
      </c>
      <c r="P28" s="6"/>
      <c r="Q28" s="6">
        <f t="shared" si="1"/>
        <v>21199032984</v>
      </c>
      <c r="R28" s="6"/>
      <c r="S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FA28" s="6"/>
      <c r="XFB28" s="6"/>
      <c r="XFC28" s="6"/>
      <c r="XFD28" s="6"/>
    </row>
    <row r="29" spans="1:9215 9218:16384" x14ac:dyDescent="0.55000000000000004">
      <c r="A29" s="3" t="s">
        <v>17</v>
      </c>
      <c r="C29" s="6">
        <v>66096289</v>
      </c>
      <c r="D29" s="6"/>
      <c r="E29" s="6">
        <v>127332445163</v>
      </c>
      <c r="F29" s="6"/>
      <c r="G29" s="6">
        <v>121484877368</v>
      </c>
      <c r="H29" s="6"/>
      <c r="I29" s="6">
        <f t="shared" si="0"/>
        <v>5847567795</v>
      </c>
      <c r="J29" s="6"/>
      <c r="K29" s="6">
        <v>66096289</v>
      </c>
      <c r="L29" s="6"/>
      <c r="M29" s="6">
        <v>127332445163</v>
      </c>
      <c r="N29" s="6"/>
      <c r="O29" s="6">
        <v>79417027280</v>
      </c>
      <c r="P29" s="6"/>
      <c r="Q29" s="6">
        <f t="shared" si="1"/>
        <v>47915417883</v>
      </c>
      <c r="R29" s="6"/>
      <c r="S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FA29" s="6"/>
      <c r="XFB29" s="6"/>
      <c r="XFC29" s="6"/>
      <c r="XFD29" s="6"/>
    </row>
    <row r="30" spans="1:9215 9218:16384" x14ac:dyDescent="0.55000000000000004">
      <c r="A30" s="3" t="s">
        <v>28</v>
      </c>
      <c r="C30" s="6">
        <v>1496857</v>
      </c>
      <c r="D30" s="6"/>
      <c r="E30" s="6">
        <v>58312787966</v>
      </c>
      <c r="F30" s="6"/>
      <c r="G30" s="6">
        <v>46543097922</v>
      </c>
      <c r="H30" s="6"/>
      <c r="I30" s="6">
        <f t="shared" si="0"/>
        <v>11769690044</v>
      </c>
      <c r="J30" s="6"/>
      <c r="K30" s="6">
        <v>1496857</v>
      </c>
      <c r="L30" s="6"/>
      <c r="M30" s="6">
        <v>58312787966</v>
      </c>
      <c r="N30" s="6"/>
      <c r="O30" s="6">
        <v>34892443934</v>
      </c>
      <c r="P30" s="6"/>
      <c r="Q30" s="6">
        <f t="shared" si="1"/>
        <v>23420344032</v>
      </c>
      <c r="R30" s="6"/>
      <c r="S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FA30" s="6"/>
      <c r="XFB30" s="6"/>
      <c r="XFC30" s="6"/>
      <c r="XFD30" s="6"/>
    </row>
    <row r="31" spans="1:9215 9218:16384" x14ac:dyDescent="0.55000000000000004">
      <c r="A31" s="3" t="s">
        <v>55</v>
      </c>
      <c r="C31" s="6">
        <v>4801731</v>
      </c>
      <c r="D31" s="6"/>
      <c r="E31" s="6">
        <v>103386660773</v>
      </c>
      <c r="F31" s="6"/>
      <c r="G31" s="6">
        <v>90523292375</v>
      </c>
      <c r="H31" s="6"/>
      <c r="I31" s="6">
        <f t="shared" si="0"/>
        <v>12863368398</v>
      </c>
      <c r="J31" s="6"/>
      <c r="K31" s="6">
        <v>4801731</v>
      </c>
      <c r="L31" s="6"/>
      <c r="M31" s="6">
        <v>103386660773</v>
      </c>
      <c r="N31" s="6"/>
      <c r="O31" s="6">
        <v>70969059006</v>
      </c>
      <c r="P31" s="6"/>
      <c r="Q31" s="6">
        <f t="shared" si="1"/>
        <v>32417601767</v>
      </c>
      <c r="R31" s="6"/>
      <c r="S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FA31" s="6"/>
      <c r="XFB31" s="6"/>
      <c r="XFC31" s="6"/>
      <c r="XFD31" s="6"/>
    </row>
    <row r="32" spans="1:9215 9218:16384" x14ac:dyDescent="0.55000000000000004">
      <c r="A32" s="3" t="s">
        <v>27</v>
      </c>
      <c r="C32" s="6">
        <v>2854121</v>
      </c>
      <c r="D32" s="6"/>
      <c r="E32" s="6">
        <v>98023151760</v>
      </c>
      <c r="F32" s="6"/>
      <c r="G32" s="6">
        <v>67382050776</v>
      </c>
      <c r="H32" s="6"/>
      <c r="I32" s="6">
        <f t="shared" si="0"/>
        <v>30641100984</v>
      </c>
      <c r="J32" s="6"/>
      <c r="K32" s="6">
        <v>2854121</v>
      </c>
      <c r="L32" s="6"/>
      <c r="M32" s="6">
        <v>98023151760</v>
      </c>
      <c r="N32" s="6"/>
      <c r="O32" s="6">
        <v>59724900932</v>
      </c>
      <c r="P32" s="6"/>
      <c r="Q32" s="6">
        <f t="shared" si="1"/>
        <v>38298250828</v>
      </c>
      <c r="R32" s="6"/>
      <c r="S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FA32" s="6"/>
      <c r="XFB32" s="6"/>
      <c r="XFC32" s="6"/>
      <c r="XFD32" s="6"/>
    </row>
    <row r="33" spans="1:9215 9218:16384" x14ac:dyDescent="0.55000000000000004">
      <c r="A33" s="3" t="s">
        <v>23</v>
      </c>
      <c r="C33" s="6">
        <v>20941402</v>
      </c>
      <c r="D33" s="6"/>
      <c r="E33" s="6">
        <v>44506319807</v>
      </c>
      <c r="F33" s="6"/>
      <c r="G33" s="6">
        <v>44547953408</v>
      </c>
      <c r="H33" s="6"/>
      <c r="I33" s="6">
        <f t="shared" si="0"/>
        <v>-41633601</v>
      </c>
      <c r="J33" s="6"/>
      <c r="K33" s="6">
        <v>20941402</v>
      </c>
      <c r="L33" s="6"/>
      <c r="M33" s="6">
        <v>44506319807</v>
      </c>
      <c r="N33" s="6"/>
      <c r="O33" s="6">
        <v>39672007467</v>
      </c>
      <c r="P33" s="6"/>
      <c r="Q33" s="6">
        <f t="shared" si="1"/>
        <v>4834312340</v>
      </c>
      <c r="R33" s="6"/>
      <c r="S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FA33" s="6"/>
      <c r="XFB33" s="6"/>
      <c r="XFC33" s="6"/>
      <c r="XFD33" s="6"/>
    </row>
    <row r="34" spans="1:9215 9218:16384" x14ac:dyDescent="0.55000000000000004">
      <c r="A34" s="3" t="s">
        <v>57</v>
      </c>
      <c r="C34" s="6">
        <v>35046132</v>
      </c>
      <c r="D34" s="6"/>
      <c r="E34" s="6">
        <v>196832482457</v>
      </c>
      <c r="F34" s="6"/>
      <c r="G34" s="6">
        <v>204609303252</v>
      </c>
      <c r="H34" s="6"/>
      <c r="I34" s="6">
        <f t="shared" si="0"/>
        <v>-7776820795</v>
      </c>
      <c r="J34" s="6"/>
      <c r="K34" s="6">
        <v>35046132</v>
      </c>
      <c r="L34" s="6"/>
      <c r="M34" s="6">
        <v>196832482457</v>
      </c>
      <c r="N34" s="6"/>
      <c r="O34" s="6">
        <v>204609303252</v>
      </c>
      <c r="P34" s="6"/>
      <c r="Q34" s="6">
        <f t="shared" si="1"/>
        <v>-7776820795</v>
      </c>
      <c r="R34" s="6"/>
      <c r="S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FA34" s="6"/>
      <c r="XFB34" s="6"/>
      <c r="XFC34" s="6"/>
      <c r="XFD34" s="6"/>
    </row>
    <row r="35" spans="1:9215 9218:16384" x14ac:dyDescent="0.55000000000000004">
      <c r="A35" s="3" t="s">
        <v>19</v>
      </c>
      <c r="C35" s="6">
        <v>11680584</v>
      </c>
      <c r="D35" s="6"/>
      <c r="E35" s="6">
        <v>36667804930</v>
      </c>
      <c r="F35" s="6"/>
      <c r="G35" s="6">
        <v>37248359156</v>
      </c>
      <c r="H35" s="6"/>
      <c r="I35" s="6">
        <f t="shared" si="0"/>
        <v>-580554226</v>
      </c>
      <c r="J35" s="6"/>
      <c r="K35" s="6">
        <v>11680584</v>
      </c>
      <c r="L35" s="6"/>
      <c r="M35" s="6">
        <v>36667804930</v>
      </c>
      <c r="N35" s="6"/>
      <c r="O35" s="6">
        <v>24665931170</v>
      </c>
      <c r="P35" s="6"/>
      <c r="Q35" s="6">
        <f t="shared" si="1"/>
        <v>12001873760</v>
      </c>
      <c r="R35" s="6"/>
      <c r="S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FA35" s="6"/>
      <c r="XFB35" s="6"/>
      <c r="XFC35" s="6"/>
      <c r="XFD35" s="6"/>
    </row>
    <row r="36" spans="1:9215 9218:16384" x14ac:dyDescent="0.55000000000000004">
      <c r="A36" s="3" t="s">
        <v>33</v>
      </c>
      <c r="C36" s="6">
        <v>4650000</v>
      </c>
      <c r="D36" s="6"/>
      <c r="E36" s="6">
        <v>129194193375</v>
      </c>
      <c r="F36" s="6"/>
      <c r="G36" s="6">
        <v>121382451450</v>
      </c>
      <c r="H36" s="6"/>
      <c r="I36" s="6">
        <f t="shared" si="0"/>
        <v>7811741925</v>
      </c>
      <c r="J36" s="6"/>
      <c r="K36" s="6">
        <v>4650000</v>
      </c>
      <c r="L36" s="6"/>
      <c r="M36" s="6">
        <v>129194193375</v>
      </c>
      <c r="N36" s="6"/>
      <c r="O36" s="6">
        <v>121336228125</v>
      </c>
      <c r="P36" s="6"/>
      <c r="Q36" s="6">
        <f t="shared" si="1"/>
        <v>7857965250</v>
      </c>
      <c r="R36" s="6"/>
      <c r="S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FA36" s="6"/>
      <c r="XFB36" s="6"/>
      <c r="XFC36" s="6"/>
      <c r="XFD36" s="6"/>
    </row>
    <row r="37" spans="1:9215 9218:16384" x14ac:dyDescent="0.55000000000000004">
      <c r="A37" s="3" t="s">
        <v>20</v>
      </c>
      <c r="C37" s="6">
        <v>1562501</v>
      </c>
      <c r="D37" s="6"/>
      <c r="E37" s="6">
        <v>4766783441</v>
      </c>
      <c r="F37" s="6"/>
      <c r="G37" s="6">
        <v>4654952744</v>
      </c>
      <c r="H37" s="6"/>
      <c r="I37" s="6">
        <f t="shared" si="0"/>
        <v>111830697</v>
      </c>
      <c r="J37" s="6"/>
      <c r="K37" s="6">
        <v>1562501</v>
      </c>
      <c r="L37" s="6"/>
      <c r="M37" s="6">
        <v>4766783441</v>
      </c>
      <c r="N37" s="6"/>
      <c r="O37" s="6">
        <v>3786249716</v>
      </c>
      <c r="P37" s="6"/>
      <c r="Q37" s="6">
        <f t="shared" si="1"/>
        <v>980533725</v>
      </c>
      <c r="R37" s="6"/>
      <c r="S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FA37" s="6"/>
      <c r="XFB37" s="6"/>
      <c r="XFC37" s="6"/>
      <c r="XFD37" s="6"/>
    </row>
    <row r="38" spans="1:9215 9218:16384" x14ac:dyDescent="0.55000000000000004">
      <c r="A38" s="3" t="s">
        <v>18</v>
      </c>
      <c r="C38" s="6">
        <v>33000000</v>
      </c>
      <c r="D38" s="6"/>
      <c r="E38" s="6">
        <v>99034219350</v>
      </c>
      <c r="F38" s="6"/>
      <c r="G38" s="6">
        <v>83977344000</v>
      </c>
      <c r="H38" s="6"/>
      <c r="I38" s="6">
        <f t="shared" si="0"/>
        <v>15056875350</v>
      </c>
      <c r="J38" s="6"/>
      <c r="K38" s="6">
        <v>33000000</v>
      </c>
      <c r="L38" s="6"/>
      <c r="M38" s="6">
        <v>99034219350</v>
      </c>
      <c r="N38" s="6"/>
      <c r="O38" s="6">
        <v>62035640650</v>
      </c>
      <c r="P38" s="6"/>
      <c r="Q38" s="6">
        <f t="shared" si="1"/>
        <v>36998578700</v>
      </c>
      <c r="R38" s="6"/>
      <c r="S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FA38" s="6"/>
      <c r="XFB38" s="6"/>
      <c r="XFC38" s="6"/>
      <c r="XFD38" s="6"/>
    </row>
    <row r="39" spans="1:9215 9218:16384" x14ac:dyDescent="0.55000000000000004">
      <c r="A39" s="3" t="s">
        <v>31</v>
      </c>
      <c r="C39" s="6">
        <v>6252000</v>
      </c>
      <c r="D39" s="6"/>
      <c r="E39" s="6">
        <v>53571581172</v>
      </c>
      <c r="F39" s="6"/>
      <c r="G39" s="6">
        <v>44622268308</v>
      </c>
      <c r="H39" s="6"/>
      <c r="I39" s="6">
        <f t="shared" si="0"/>
        <v>8949312864</v>
      </c>
      <c r="J39" s="6"/>
      <c r="K39" s="6">
        <v>6252000</v>
      </c>
      <c r="L39" s="6"/>
      <c r="M39" s="6">
        <v>53571581172</v>
      </c>
      <c r="N39" s="6"/>
      <c r="O39" s="6">
        <v>39463983810</v>
      </c>
      <c r="P39" s="6"/>
      <c r="Q39" s="6">
        <f t="shared" si="1"/>
        <v>14107597362</v>
      </c>
      <c r="R39" s="6"/>
      <c r="S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FA39" s="6"/>
      <c r="XFB39" s="6"/>
      <c r="XFC39" s="6"/>
      <c r="XFD39" s="6"/>
    </row>
    <row r="40" spans="1:9215 9218:16384" x14ac:dyDescent="0.55000000000000004">
      <c r="A40" s="3" t="s">
        <v>32</v>
      </c>
      <c r="C40" s="6">
        <v>751518321</v>
      </c>
      <c r="D40" s="6"/>
      <c r="E40" s="6">
        <v>1024948191750</v>
      </c>
      <c r="F40" s="6"/>
      <c r="G40" s="6">
        <v>1051639804568</v>
      </c>
      <c r="H40" s="6"/>
      <c r="I40" s="6">
        <f t="shared" si="0"/>
        <v>-26691612818</v>
      </c>
      <c r="J40" s="6"/>
      <c r="K40" s="6">
        <v>751518321</v>
      </c>
      <c r="L40" s="6"/>
      <c r="M40" s="6">
        <v>1024948191750</v>
      </c>
      <c r="N40" s="6"/>
      <c r="O40" s="6">
        <v>1003569570192</v>
      </c>
      <c r="P40" s="6"/>
      <c r="Q40" s="6">
        <f t="shared" si="1"/>
        <v>21378621558</v>
      </c>
      <c r="R40" s="6"/>
      <c r="S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FA40" s="6"/>
      <c r="XFB40" s="6"/>
      <c r="XFC40" s="6"/>
      <c r="XFD40" s="6"/>
    </row>
    <row r="41" spans="1:9215 9218:16384" x14ac:dyDescent="0.55000000000000004">
      <c r="A41" s="3" t="s">
        <v>43</v>
      </c>
      <c r="C41" s="6">
        <v>328013</v>
      </c>
      <c r="D41" s="6"/>
      <c r="E41" s="6">
        <v>2288558126348</v>
      </c>
      <c r="F41" s="6"/>
      <c r="G41" s="6">
        <v>2268654546769</v>
      </c>
      <c r="H41" s="6"/>
      <c r="I41" s="6">
        <f t="shared" si="0"/>
        <v>19903579579</v>
      </c>
      <c r="J41" s="6"/>
      <c r="K41" s="6">
        <v>328013</v>
      </c>
      <c r="L41" s="6"/>
      <c r="M41" s="6">
        <v>2288558126348</v>
      </c>
      <c r="N41" s="6"/>
      <c r="O41" s="6">
        <v>1594762654295</v>
      </c>
      <c r="P41" s="6"/>
      <c r="Q41" s="6">
        <f t="shared" si="1"/>
        <v>693795472053</v>
      </c>
      <c r="R41" s="6"/>
      <c r="S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FA41" s="6"/>
      <c r="XFB41" s="6"/>
      <c r="XFC41" s="6"/>
      <c r="XFD41" s="6"/>
    </row>
    <row r="42" spans="1:9215 9218:16384" x14ac:dyDescent="0.55000000000000004">
      <c r="A42" s="3" t="s">
        <v>22</v>
      </c>
      <c r="C42" s="6">
        <v>575410</v>
      </c>
      <c r="D42" s="6"/>
      <c r="E42" s="6">
        <v>118166651886</v>
      </c>
      <c r="F42" s="6"/>
      <c r="G42" s="6">
        <v>118166651886</v>
      </c>
      <c r="H42" s="6"/>
      <c r="I42" s="6">
        <f t="shared" si="0"/>
        <v>0</v>
      </c>
      <c r="J42" s="6"/>
      <c r="K42" s="6">
        <v>575410</v>
      </c>
      <c r="L42" s="6"/>
      <c r="M42" s="6">
        <v>118166651886</v>
      </c>
      <c r="N42" s="6"/>
      <c r="O42" s="6">
        <v>80375516344</v>
      </c>
      <c r="P42" s="6"/>
      <c r="Q42" s="6">
        <f t="shared" si="1"/>
        <v>37791135542</v>
      </c>
      <c r="R42" s="6"/>
      <c r="S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FA42" s="6"/>
      <c r="XFB42" s="6"/>
      <c r="XFC42" s="6"/>
      <c r="XFD42" s="6"/>
    </row>
    <row r="43" spans="1:9215 9218:16384" x14ac:dyDescent="0.55000000000000004">
      <c r="A43" s="3" t="s">
        <v>62</v>
      </c>
      <c r="C43" s="6">
        <v>148751</v>
      </c>
      <c r="D43" s="6"/>
      <c r="E43" s="6">
        <v>4376831573</v>
      </c>
      <c r="F43" s="6"/>
      <c r="G43" s="6">
        <v>2668038299</v>
      </c>
      <c r="H43" s="6"/>
      <c r="I43" s="6">
        <f t="shared" si="0"/>
        <v>1708793274</v>
      </c>
      <c r="J43" s="6"/>
      <c r="K43" s="6">
        <v>148751</v>
      </c>
      <c r="L43" s="6"/>
      <c r="M43" s="6">
        <v>4376831573</v>
      </c>
      <c r="N43" s="6"/>
      <c r="O43" s="6">
        <v>2668038299</v>
      </c>
      <c r="P43" s="6"/>
      <c r="Q43" s="6">
        <f t="shared" si="1"/>
        <v>1708793274</v>
      </c>
      <c r="R43" s="6"/>
      <c r="S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FA43" s="6"/>
      <c r="XFB43" s="6"/>
      <c r="XFC43" s="6"/>
      <c r="XFD43" s="6"/>
    </row>
    <row r="44" spans="1:9215 9218:16384" x14ac:dyDescent="0.55000000000000004">
      <c r="A44" s="3" t="s">
        <v>59</v>
      </c>
      <c r="C44" s="6">
        <v>571500</v>
      </c>
      <c r="D44" s="6"/>
      <c r="E44" s="6">
        <v>26956324833</v>
      </c>
      <c r="F44" s="6"/>
      <c r="G44" s="6">
        <v>25088749913</v>
      </c>
      <c r="H44" s="6"/>
      <c r="I44" s="6">
        <f t="shared" si="0"/>
        <v>1867574920</v>
      </c>
      <c r="J44" s="6"/>
      <c r="K44" s="6">
        <v>571500</v>
      </c>
      <c r="L44" s="6"/>
      <c r="M44" s="6">
        <v>26956324833</v>
      </c>
      <c r="N44" s="6"/>
      <c r="O44" s="6">
        <v>25088749913</v>
      </c>
      <c r="P44" s="6"/>
      <c r="Q44" s="6">
        <f t="shared" si="1"/>
        <v>1867574920</v>
      </c>
      <c r="R44" s="6"/>
      <c r="S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FA44" s="6"/>
      <c r="XFB44" s="6"/>
      <c r="XFC44" s="6"/>
      <c r="XFD44" s="6"/>
    </row>
    <row r="45" spans="1:9215 9218:16384" x14ac:dyDescent="0.55000000000000004">
      <c r="A45" s="3" t="s">
        <v>47</v>
      </c>
      <c r="C45" s="6">
        <v>19694479</v>
      </c>
      <c r="D45" s="6"/>
      <c r="E45" s="6">
        <v>165232385413</v>
      </c>
      <c r="F45" s="6"/>
      <c r="G45" s="6">
        <v>188725141633</v>
      </c>
      <c r="H45" s="6"/>
      <c r="I45" s="6">
        <f t="shared" si="0"/>
        <v>-23492756220</v>
      </c>
      <c r="J45" s="6"/>
      <c r="K45" s="6">
        <v>19694479</v>
      </c>
      <c r="L45" s="6"/>
      <c r="M45" s="6">
        <v>165232385413</v>
      </c>
      <c r="N45" s="6"/>
      <c r="O45" s="6">
        <v>160025356197</v>
      </c>
      <c r="P45" s="6"/>
      <c r="Q45" s="6">
        <f t="shared" si="1"/>
        <v>5207029216</v>
      </c>
      <c r="R45" s="6"/>
      <c r="S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FA45" s="6"/>
      <c r="XFB45" s="6"/>
      <c r="XFC45" s="6"/>
      <c r="XFD45" s="6"/>
    </row>
    <row r="46" spans="1:9215 9218:16384" x14ac:dyDescent="0.55000000000000004">
      <c r="A46" s="3" t="s">
        <v>34</v>
      </c>
      <c r="C46" s="6">
        <v>8500000</v>
      </c>
      <c r="D46" s="6"/>
      <c r="E46" s="6">
        <v>100886134500</v>
      </c>
      <c r="F46" s="6"/>
      <c r="G46" s="6">
        <v>95731985250</v>
      </c>
      <c r="H46" s="6"/>
      <c r="I46" s="6">
        <f t="shared" si="0"/>
        <v>5154149250</v>
      </c>
      <c r="J46" s="6"/>
      <c r="K46" s="6">
        <v>8500000</v>
      </c>
      <c r="L46" s="6"/>
      <c r="M46" s="6">
        <v>100886134500</v>
      </c>
      <c r="N46" s="6"/>
      <c r="O46" s="6">
        <v>70366107708</v>
      </c>
      <c r="P46" s="6"/>
      <c r="Q46" s="6">
        <f t="shared" si="1"/>
        <v>30520026792</v>
      </c>
      <c r="R46" s="6"/>
      <c r="S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FA46" s="6"/>
      <c r="XFB46" s="6"/>
      <c r="XFC46" s="6"/>
      <c r="XFD46" s="6"/>
    </row>
    <row r="47" spans="1:9215 9218:16384" x14ac:dyDescent="0.55000000000000004">
      <c r="A47" s="3" t="s">
        <v>60</v>
      </c>
      <c r="C47" s="6">
        <v>1600000</v>
      </c>
      <c r="D47" s="6"/>
      <c r="E47" s="6">
        <v>27578923200</v>
      </c>
      <c r="F47" s="6"/>
      <c r="G47" s="6">
        <v>24542264160</v>
      </c>
      <c r="H47" s="6"/>
      <c r="I47" s="6">
        <f t="shared" si="0"/>
        <v>3036659040</v>
      </c>
      <c r="J47" s="6"/>
      <c r="K47" s="6">
        <v>1600000</v>
      </c>
      <c r="L47" s="6"/>
      <c r="M47" s="6">
        <v>27578923200</v>
      </c>
      <c r="N47" s="6"/>
      <c r="O47" s="6">
        <v>24542264160</v>
      </c>
      <c r="P47" s="6"/>
      <c r="Q47" s="6">
        <f t="shared" si="1"/>
        <v>3036659040</v>
      </c>
      <c r="R47" s="6"/>
      <c r="S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FA47" s="6"/>
      <c r="XFB47" s="6"/>
      <c r="XFC47" s="6"/>
      <c r="XFD47" s="6"/>
    </row>
    <row r="48" spans="1:9215 9218:16384" x14ac:dyDescent="0.55000000000000004">
      <c r="A48" s="3" t="s">
        <v>51</v>
      </c>
      <c r="C48" s="6">
        <v>159435182</v>
      </c>
      <c r="D48" s="6"/>
      <c r="E48" s="6">
        <v>226794242556</v>
      </c>
      <c r="F48" s="6"/>
      <c r="G48" s="6">
        <v>237472581790</v>
      </c>
      <c r="H48" s="6"/>
      <c r="I48" s="6">
        <f t="shared" si="0"/>
        <v>-10678339234</v>
      </c>
      <c r="J48" s="6"/>
      <c r="K48" s="6">
        <v>159435182</v>
      </c>
      <c r="L48" s="6"/>
      <c r="M48" s="6">
        <v>226794242556</v>
      </c>
      <c r="N48" s="6"/>
      <c r="O48" s="6">
        <v>236968647378</v>
      </c>
      <c r="P48" s="6"/>
      <c r="Q48" s="6">
        <f t="shared" si="1"/>
        <v>-10174404822</v>
      </c>
      <c r="R48" s="6"/>
      <c r="S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FA48" s="6"/>
      <c r="XFB48" s="6"/>
      <c r="XFC48" s="6"/>
      <c r="XFD48" s="6"/>
    </row>
    <row r="49" spans="1:1009 1027:2035 2053:3061 3079:4087 4105:5113 5131:6139 6157:7165 7183:8191 8209:10224 10242:11250 11268:12276 12294:13302 13320:14328 14346:15354 15372:16380" s="6" customFormat="1" x14ac:dyDescent="0.55000000000000004">
      <c r="A49" s="3" t="s">
        <v>61</v>
      </c>
      <c r="B49" s="3"/>
      <c r="C49" s="6">
        <v>250001</v>
      </c>
      <c r="E49" s="6">
        <v>2497560615</v>
      </c>
      <c r="G49" s="6">
        <v>1764107402</v>
      </c>
      <c r="I49" s="6">
        <f t="shared" si="0"/>
        <v>733453213</v>
      </c>
      <c r="K49" s="6">
        <v>250001</v>
      </c>
      <c r="M49" s="6">
        <v>2497560615</v>
      </c>
      <c r="O49" s="6">
        <v>1764107402</v>
      </c>
      <c r="Q49" s="6">
        <f t="shared" si="1"/>
        <v>733453213</v>
      </c>
      <c r="T49" s="3"/>
      <c r="U49" s="3"/>
      <c r="AM49" s="3"/>
      <c r="AN49" s="3"/>
      <c r="BF49" s="3"/>
      <c r="BG49" s="3"/>
      <c r="BY49" s="3"/>
      <c r="BZ49" s="3"/>
      <c r="CR49" s="3"/>
      <c r="CS49" s="3"/>
      <c r="DK49" s="3"/>
      <c r="DL49" s="3"/>
      <c r="ED49" s="3"/>
      <c r="EE49" s="3"/>
      <c r="EW49" s="3"/>
      <c r="EX49" s="3"/>
      <c r="FP49" s="3"/>
      <c r="FQ49" s="3"/>
      <c r="GI49" s="3"/>
      <c r="GJ49" s="3"/>
      <c r="HB49" s="3"/>
      <c r="HC49" s="3"/>
      <c r="HU49" s="3"/>
      <c r="HV49" s="3"/>
      <c r="IN49" s="3"/>
      <c r="IO49" s="3"/>
      <c r="JG49" s="3"/>
      <c r="JH49" s="3"/>
      <c r="JZ49" s="3"/>
      <c r="KA49" s="3"/>
      <c r="KS49" s="3"/>
      <c r="KT49" s="3"/>
      <c r="LL49" s="3"/>
      <c r="LM49" s="3"/>
      <c r="ME49" s="3"/>
      <c r="MF49" s="3"/>
      <c r="MX49" s="3"/>
      <c r="MY49" s="3"/>
      <c r="NQ49" s="3"/>
      <c r="NR49" s="3"/>
      <c r="OJ49" s="3"/>
      <c r="OK49" s="3"/>
      <c r="PC49" s="3"/>
      <c r="PD49" s="3"/>
      <c r="PV49" s="3"/>
      <c r="PW49" s="3"/>
      <c r="QO49" s="3"/>
      <c r="QP49" s="3"/>
      <c r="RH49" s="3"/>
      <c r="RI49" s="3"/>
      <c r="SA49" s="3"/>
      <c r="SB49" s="3"/>
      <c r="ST49" s="3"/>
      <c r="SU49" s="3"/>
      <c r="TM49" s="3"/>
      <c r="TN49" s="3"/>
      <c r="UF49" s="3"/>
      <c r="UG49" s="3"/>
      <c r="UY49" s="3"/>
      <c r="UZ49" s="3"/>
      <c r="VR49" s="3"/>
      <c r="VS49" s="3"/>
      <c r="WK49" s="3"/>
      <c r="WL49" s="3"/>
      <c r="XD49" s="3"/>
      <c r="XE49" s="3"/>
      <c r="XW49" s="3"/>
      <c r="XX49" s="3"/>
      <c r="YP49" s="3"/>
      <c r="YQ49" s="3"/>
      <c r="ZI49" s="3"/>
      <c r="ZJ49" s="3"/>
      <c r="AAB49" s="3"/>
      <c r="AAC49" s="3"/>
      <c r="AAU49" s="3"/>
      <c r="AAV49" s="3"/>
      <c r="ABN49" s="3"/>
      <c r="ABO49" s="3"/>
      <c r="ACG49" s="3"/>
      <c r="ACH49" s="3"/>
      <c r="ACZ49" s="3"/>
      <c r="ADA49" s="3"/>
      <c r="ADS49" s="3"/>
      <c r="ADT49" s="3"/>
      <c r="AEL49" s="3"/>
      <c r="AEM49" s="3"/>
      <c r="AFE49" s="3"/>
      <c r="AFF49" s="3"/>
      <c r="AFX49" s="3"/>
      <c r="AFY49" s="3"/>
      <c r="AGQ49" s="3"/>
      <c r="AGR49" s="3"/>
      <c r="AHJ49" s="3"/>
      <c r="AHK49" s="3"/>
      <c r="AIC49" s="3"/>
      <c r="AID49" s="3"/>
      <c r="AIV49" s="3"/>
      <c r="AIW49" s="3"/>
      <c r="AJO49" s="3"/>
      <c r="AJP49" s="3"/>
      <c r="AKH49" s="3"/>
      <c r="AKI49" s="3"/>
      <c r="ALA49" s="3"/>
      <c r="ALB49" s="3"/>
      <c r="ALT49" s="3"/>
      <c r="ALU49" s="3"/>
      <c r="AMM49" s="3"/>
      <c r="AMN49" s="3"/>
      <c r="ANF49" s="3"/>
      <c r="ANG49" s="3"/>
      <c r="ANY49" s="3"/>
      <c r="ANZ49" s="3"/>
      <c r="AOR49" s="3"/>
      <c r="AOS49" s="3"/>
      <c r="APK49" s="3"/>
      <c r="APL49" s="3"/>
      <c r="AQD49" s="3"/>
      <c r="AQE49" s="3"/>
      <c r="AQW49" s="3"/>
      <c r="AQX49" s="3"/>
      <c r="ARP49" s="3"/>
      <c r="ARQ49" s="3"/>
      <c r="ASI49" s="3"/>
      <c r="ASJ49" s="3"/>
      <c r="ATB49" s="3"/>
      <c r="ATC49" s="3"/>
      <c r="ATU49" s="3"/>
      <c r="ATV49" s="3"/>
      <c r="AUN49" s="3"/>
      <c r="AUO49" s="3"/>
      <c r="AVG49" s="3"/>
      <c r="AVH49" s="3"/>
      <c r="AVZ49" s="3"/>
      <c r="AWA49" s="3"/>
      <c r="AWS49" s="3"/>
      <c r="AWT49" s="3"/>
      <c r="AXL49" s="3"/>
      <c r="AXM49" s="3"/>
      <c r="AYE49" s="3"/>
      <c r="AYF49" s="3"/>
      <c r="AYX49" s="3"/>
      <c r="AYY49" s="3"/>
      <c r="AZQ49" s="3"/>
      <c r="AZR49" s="3"/>
      <c r="BAJ49" s="3"/>
      <c r="BAK49" s="3"/>
      <c r="BBC49" s="3"/>
      <c r="BBD49" s="3"/>
      <c r="BBV49" s="3"/>
      <c r="BBW49" s="3"/>
      <c r="BCO49" s="3"/>
      <c r="BCP49" s="3"/>
      <c r="BDH49" s="3"/>
      <c r="BDI49" s="3"/>
      <c r="BEA49" s="3"/>
      <c r="BEB49" s="3"/>
      <c r="BET49" s="3"/>
      <c r="BEU49" s="3"/>
      <c r="BFM49" s="3"/>
      <c r="BFN49" s="3"/>
      <c r="BGF49" s="3"/>
      <c r="BGG49" s="3"/>
      <c r="BGY49" s="3"/>
      <c r="BGZ49" s="3"/>
      <c r="BHR49" s="3"/>
      <c r="BHS49" s="3"/>
      <c r="BIK49" s="3"/>
      <c r="BIL49" s="3"/>
      <c r="BJD49" s="3"/>
      <c r="BJE49" s="3"/>
      <c r="BJW49" s="3"/>
      <c r="BJX49" s="3"/>
      <c r="BKP49" s="3"/>
      <c r="BKQ49" s="3"/>
      <c r="BLI49" s="3"/>
      <c r="BLJ49" s="3"/>
      <c r="BMB49" s="3"/>
      <c r="BMC49" s="3"/>
      <c r="BMU49" s="3"/>
      <c r="BMV49" s="3"/>
      <c r="BNN49" s="3"/>
      <c r="BNO49" s="3"/>
      <c r="BOG49" s="3"/>
      <c r="BOH49" s="3"/>
      <c r="BOZ49" s="3"/>
      <c r="BPA49" s="3"/>
      <c r="BPS49" s="3"/>
      <c r="BPT49" s="3"/>
      <c r="BQL49" s="3"/>
      <c r="BQM49" s="3"/>
      <c r="BRE49" s="3"/>
      <c r="BRF49" s="3"/>
      <c r="BRX49" s="3"/>
      <c r="BRY49" s="3"/>
      <c r="BSQ49" s="3"/>
      <c r="BSR49" s="3"/>
      <c r="BTJ49" s="3"/>
      <c r="BTK49" s="3"/>
      <c r="BUC49" s="3"/>
      <c r="BUD49" s="3"/>
      <c r="BUV49" s="3"/>
      <c r="BUW49" s="3"/>
      <c r="BVO49" s="3"/>
      <c r="BVP49" s="3"/>
      <c r="BWH49" s="3"/>
      <c r="BWI49" s="3"/>
      <c r="BXA49" s="3"/>
      <c r="BXB49" s="3"/>
      <c r="BXT49" s="3"/>
      <c r="BXU49" s="3"/>
      <c r="BYM49" s="3"/>
      <c r="BYN49" s="3"/>
      <c r="BZF49" s="3"/>
      <c r="BZG49" s="3"/>
      <c r="BZY49" s="3"/>
      <c r="BZZ49" s="3"/>
      <c r="CAR49" s="3"/>
      <c r="CAS49" s="3"/>
      <c r="CBK49" s="3"/>
      <c r="CBL49" s="3"/>
      <c r="CCD49" s="3"/>
      <c r="CCE49" s="3"/>
      <c r="CCW49" s="3"/>
      <c r="CCX49" s="3"/>
      <c r="CDP49" s="3"/>
      <c r="CDQ49" s="3"/>
      <c r="CEI49" s="3"/>
      <c r="CEJ49" s="3"/>
      <c r="CFB49" s="3"/>
      <c r="CFC49" s="3"/>
      <c r="CFU49" s="3"/>
      <c r="CFV49" s="3"/>
      <c r="CGN49" s="3"/>
      <c r="CGO49" s="3"/>
      <c r="CHG49" s="3"/>
      <c r="CHH49" s="3"/>
      <c r="CHZ49" s="3"/>
      <c r="CIA49" s="3"/>
      <c r="CIS49" s="3"/>
      <c r="CIT49" s="3"/>
      <c r="CJL49" s="3"/>
      <c r="CJM49" s="3"/>
      <c r="CKE49" s="3"/>
      <c r="CKF49" s="3"/>
      <c r="CKX49" s="3"/>
      <c r="CKY49" s="3"/>
      <c r="CLQ49" s="3"/>
      <c r="CLR49" s="3"/>
      <c r="CMJ49" s="3"/>
      <c r="CMK49" s="3"/>
      <c r="CNC49" s="3"/>
      <c r="CND49" s="3"/>
      <c r="CNV49" s="3"/>
      <c r="CNW49" s="3"/>
      <c r="COO49" s="3"/>
      <c r="COP49" s="3"/>
      <c r="CPH49" s="3"/>
      <c r="CPI49" s="3"/>
      <c r="CQA49" s="3"/>
      <c r="CQB49" s="3"/>
      <c r="CQT49" s="3"/>
      <c r="CQU49" s="3"/>
      <c r="CRM49" s="3"/>
      <c r="CRN49" s="3"/>
      <c r="CSF49" s="3"/>
      <c r="CSG49" s="3"/>
      <c r="CSY49" s="3"/>
      <c r="CSZ49" s="3"/>
      <c r="CTR49" s="3"/>
      <c r="CTS49" s="3"/>
      <c r="CUK49" s="3"/>
      <c r="CUL49" s="3"/>
      <c r="CVD49" s="3"/>
      <c r="CVE49" s="3"/>
      <c r="CVW49" s="3"/>
      <c r="CVX49" s="3"/>
      <c r="CWP49" s="3"/>
      <c r="CWQ49" s="3"/>
      <c r="CXI49" s="3"/>
      <c r="CXJ49" s="3"/>
      <c r="CYB49" s="3"/>
      <c r="CYC49" s="3"/>
      <c r="CYU49" s="3"/>
      <c r="CYV49" s="3"/>
      <c r="CZN49" s="3"/>
      <c r="CZO49" s="3"/>
      <c r="DAG49" s="3"/>
      <c r="DAH49" s="3"/>
      <c r="DAZ49" s="3"/>
      <c r="DBA49" s="3"/>
      <c r="DBS49" s="3"/>
      <c r="DBT49" s="3"/>
      <c r="DCL49" s="3"/>
      <c r="DCM49" s="3"/>
      <c r="DDE49" s="3"/>
      <c r="DDF49" s="3"/>
      <c r="DDX49" s="3"/>
      <c r="DDY49" s="3"/>
      <c r="DEQ49" s="3"/>
      <c r="DER49" s="3"/>
      <c r="DFJ49" s="3"/>
      <c r="DFK49" s="3"/>
      <c r="DGC49" s="3"/>
      <c r="DGD49" s="3"/>
      <c r="DGV49" s="3"/>
      <c r="DGW49" s="3"/>
      <c r="DHO49" s="3"/>
      <c r="DHP49" s="3"/>
      <c r="DIH49" s="3"/>
      <c r="DII49" s="3"/>
      <c r="DJA49" s="3"/>
      <c r="DJB49" s="3"/>
      <c r="DJT49" s="3"/>
      <c r="DJU49" s="3"/>
      <c r="DKM49" s="3"/>
      <c r="DKN49" s="3"/>
      <c r="DLF49" s="3"/>
      <c r="DLG49" s="3"/>
      <c r="DLY49" s="3"/>
      <c r="DLZ49" s="3"/>
      <c r="DMR49" s="3"/>
      <c r="DMS49" s="3"/>
      <c r="DNK49" s="3"/>
      <c r="DNL49" s="3"/>
      <c r="DOD49" s="3"/>
      <c r="DOE49" s="3"/>
      <c r="DOW49" s="3"/>
      <c r="DOX49" s="3"/>
      <c r="DPP49" s="3"/>
      <c r="DPQ49" s="3"/>
      <c r="DQI49" s="3"/>
      <c r="DQJ49" s="3"/>
      <c r="DRB49" s="3"/>
      <c r="DRC49" s="3"/>
      <c r="DRU49" s="3"/>
      <c r="DRV49" s="3"/>
      <c r="DSN49" s="3"/>
      <c r="DSO49" s="3"/>
      <c r="DTG49" s="3"/>
      <c r="DTH49" s="3"/>
      <c r="DTZ49" s="3"/>
      <c r="DUA49" s="3"/>
      <c r="DUS49" s="3"/>
      <c r="DUT49" s="3"/>
      <c r="DVL49" s="3"/>
      <c r="DVM49" s="3"/>
      <c r="DWE49" s="3"/>
      <c r="DWF49" s="3"/>
      <c r="DWX49" s="3"/>
      <c r="DWY49" s="3"/>
      <c r="DXQ49" s="3"/>
      <c r="DXR49" s="3"/>
      <c r="DYJ49" s="3"/>
      <c r="DYK49" s="3"/>
      <c r="DZC49" s="3"/>
      <c r="DZD49" s="3"/>
      <c r="DZV49" s="3"/>
      <c r="DZW49" s="3"/>
      <c r="EAO49" s="3"/>
      <c r="EAP49" s="3"/>
      <c r="EBH49" s="3"/>
      <c r="EBI49" s="3"/>
      <c r="ECA49" s="3"/>
      <c r="ECB49" s="3"/>
      <c r="ECT49" s="3"/>
      <c r="ECU49" s="3"/>
      <c r="EDM49" s="3"/>
      <c r="EDN49" s="3"/>
      <c r="EEF49" s="3"/>
      <c r="EEG49" s="3"/>
      <c r="EEY49" s="3"/>
      <c r="EEZ49" s="3"/>
      <c r="EFR49" s="3"/>
      <c r="EFS49" s="3"/>
      <c r="EGK49" s="3"/>
      <c r="EGL49" s="3"/>
      <c r="EHD49" s="3"/>
      <c r="EHE49" s="3"/>
      <c r="EHW49" s="3"/>
      <c r="EHX49" s="3"/>
      <c r="EIP49" s="3"/>
      <c r="EIQ49" s="3"/>
      <c r="EJI49" s="3"/>
      <c r="EJJ49" s="3"/>
      <c r="EKB49" s="3"/>
      <c r="EKC49" s="3"/>
      <c r="EKU49" s="3"/>
      <c r="EKV49" s="3"/>
      <c r="ELN49" s="3"/>
      <c r="ELO49" s="3"/>
      <c r="EMG49" s="3"/>
      <c r="EMH49" s="3"/>
      <c r="EMZ49" s="3"/>
      <c r="ENA49" s="3"/>
      <c r="ENS49" s="3"/>
      <c r="ENT49" s="3"/>
      <c r="EOL49" s="3"/>
      <c r="EOM49" s="3"/>
      <c r="EPE49" s="3"/>
      <c r="EPF49" s="3"/>
      <c r="EPX49" s="3"/>
      <c r="EPY49" s="3"/>
      <c r="EQQ49" s="3"/>
      <c r="EQR49" s="3"/>
      <c r="ERJ49" s="3"/>
      <c r="ERK49" s="3"/>
      <c r="ESC49" s="3"/>
      <c r="ESD49" s="3"/>
      <c r="ESV49" s="3"/>
      <c r="ESW49" s="3"/>
      <c r="ETO49" s="3"/>
      <c r="ETP49" s="3"/>
      <c r="EUH49" s="3"/>
      <c r="EUI49" s="3"/>
      <c r="EVA49" s="3"/>
      <c r="EVB49" s="3"/>
      <c r="EVT49" s="3"/>
      <c r="EVU49" s="3"/>
      <c r="EWM49" s="3"/>
      <c r="EWN49" s="3"/>
      <c r="EXF49" s="3"/>
      <c r="EXG49" s="3"/>
      <c r="EXY49" s="3"/>
      <c r="EXZ49" s="3"/>
      <c r="EYR49" s="3"/>
      <c r="EYS49" s="3"/>
      <c r="EZK49" s="3"/>
      <c r="EZL49" s="3"/>
      <c r="FAD49" s="3"/>
      <c r="FAE49" s="3"/>
      <c r="FAW49" s="3"/>
      <c r="FAX49" s="3"/>
      <c r="FBP49" s="3"/>
      <c r="FBQ49" s="3"/>
      <c r="FCI49" s="3"/>
      <c r="FCJ49" s="3"/>
      <c r="FDB49" s="3"/>
      <c r="FDC49" s="3"/>
      <c r="FDU49" s="3"/>
      <c r="FDV49" s="3"/>
      <c r="FEN49" s="3"/>
      <c r="FEO49" s="3"/>
      <c r="FFG49" s="3"/>
      <c r="FFH49" s="3"/>
      <c r="FFZ49" s="3"/>
      <c r="FGA49" s="3"/>
      <c r="FGS49" s="3"/>
      <c r="FGT49" s="3"/>
      <c r="FHL49" s="3"/>
      <c r="FHM49" s="3"/>
      <c r="FIE49" s="3"/>
      <c r="FIF49" s="3"/>
      <c r="FIX49" s="3"/>
      <c r="FIY49" s="3"/>
      <c r="FJQ49" s="3"/>
      <c r="FJR49" s="3"/>
      <c r="FKJ49" s="3"/>
      <c r="FKK49" s="3"/>
      <c r="FLC49" s="3"/>
      <c r="FLD49" s="3"/>
      <c r="FLV49" s="3"/>
      <c r="FLW49" s="3"/>
      <c r="FMO49" s="3"/>
      <c r="FMP49" s="3"/>
      <c r="FNH49" s="3"/>
      <c r="FNI49" s="3"/>
      <c r="FOA49" s="3"/>
      <c r="FOB49" s="3"/>
      <c r="FOT49" s="3"/>
      <c r="FOU49" s="3"/>
      <c r="FPM49" s="3"/>
      <c r="FPN49" s="3"/>
      <c r="FQF49" s="3"/>
      <c r="FQG49" s="3"/>
      <c r="FQY49" s="3"/>
      <c r="FQZ49" s="3"/>
      <c r="FRR49" s="3"/>
      <c r="FRS49" s="3"/>
      <c r="FSK49" s="3"/>
      <c r="FSL49" s="3"/>
      <c r="FTD49" s="3"/>
      <c r="FTE49" s="3"/>
      <c r="FTW49" s="3"/>
      <c r="FTX49" s="3"/>
      <c r="FUP49" s="3"/>
      <c r="FUQ49" s="3"/>
      <c r="FVI49" s="3"/>
      <c r="FVJ49" s="3"/>
      <c r="FWB49" s="3"/>
      <c r="FWC49" s="3"/>
      <c r="FWU49" s="3"/>
      <c r="FWV49" s="3"/>
      <c r="FXN49" s="3"/>
      <c r="FXO49" s="3"/>
      <c r="FYG49" s="3"/>
      <c r="FYH49" s="3"/>
      <c r="FYZ49" s="3"/>
      <c r="FZA49" s="3"/>
      <c r="FZS49" s="3"/>
      <c r="FZT49" s="3"/>
      <c r="GAL49" s="3"/>
      <c r="GAM49" s="3"/>
      <c r="GBE49" s="3"/>
      <c r="GBF49" s="3"/>
      <c r="GBX49" s="3"/>
      <c r="GBY49" s="3"/>
      <c r="GCQ49" s="3"/>
      <c r="GCR49" s="3"/>
      <c r="GDJ49" s="3"/>
      <c r="GDK49" s="3"/>
      <c r="GEC49" s="3"/>
      <c r="GED49" s="3"/>
      <c r="GEV49" s="3"/>
      <c r="GEW49" s="3"/>
      <c r="GFO49" s="3"/>
      <c r="GFP49" s="3"/>
      <c r="GGH49" s="3"/>
      <c r="GGI49" s="3"/>
      <c r="GHA49" s="3"/>
      <c r="GHB49" s="3"/>
      <c r="GHT49" s="3"/>
      <c r="GHU49" s="3"/>
      <c r="GIM49" s="3"/>
      <c r="GIN49" s="3"/>
      <c r="GJF49" s="3"/>
      <c r="GJG49" s="3"/>
      <c r="GJY49" s="3"/>
      <c r="GJZ49" s="3"/>
      <c r="GKR49" s="3"/>
      <c r="GKS49" s="3"/>
      <c r="GLK49" s="3"/>
      <c r="GLL49" s="3"/>
      <c r="GMD49" s="3"/>
      <c r="GME49" s="3"/>
      <c r="GMW49" s="3"/>
      <c r="GMX49" s="3"/>
      <c r="GNP49" s="3"/>
      <c r="GNQ49" s="3"/>
      <c r="GOI49" s="3"/>
      <c r="GOJ49" s="3"/>
      <c r="GPB49" s="3"/>
      <c r="GPC49" s="3"/>
      <c r="GPU49" s="3"/>
      <c r="GPV49" s="3"/>
      <c r="GQN49" s="3"/>
      <c r="GQO49" s="3"/>
      <c r="GRG49" s="3"/>
      <c r="GRH49" s="3"/>
      <c r="GRZ49" s="3"/>
      <c r="GSA49" s="3"/>
      <c r="GSS49" s="3"/>
      <c r="GST49" s="3"/>
      <c r="GTL49" s="3"/>
      <c r="GTM49" s="3"/>
      <c r="GUE49" s="3"/>
      <c r="GUF49" s="3"/>
      <c r="GUX49" s="3"/>
      <c r="GUY49" s="3"/>
      <c r="GVQ49" s="3"/>
      <c r="GVR49" s="3"/>
      <c r="GWJ49" s="3"/>
      <c r="GWK49" s="3"/>
      <c r="GXC49" s="3"/>
      <c r="GXD49" s="3"/>
      <c r="GXV49" s="3"/>
      <c r="GXW49" s="3"/>
      <c r="GYO49" s="3"/>
      <c r="GYP49" s="3"/>
      <c r="GZH49" s="3"/>
      <c r="GZI49" s="3"/>
      <c r="HAA49" s="3"/>
      <c r="HAB49" s="3"/>
      <c r="HAT49" s="3"/>
      <c r="HAU49" s="3"/>
      <c r="HBM49" s="3"/>
      <c r="HBN49" s="3"/>
      <c r="HCF49" s="3"/>
      <c r="HCG49" s="3"/>
      <c r="HCY49" s="3"/>
      <c r="HCZ49" s="3"/>
      <c r="HDR49" s="3"/>
      <c r="HDS49" s="3"/>
      <c r="HEK49" s="3"/>
      <c r="HEL49" s="3"/>
      <c r="HFD49" s="3"/>
      <c r="HFE49" s="3"/>
      <c r="HFW49" s="3"/>
      <c r="HFX49" s="3"/>
      <c r="HGP49" s="3"/>
      <c r="HGQ49" s="3"/>
      <c r="HHI49" s="3"/>
      <c r="HHJ49" s="3"/>
      <c r="HIB49" s="3"/>
      <c r="HIC49" s="3"/>
      <c r="HIU49" s="3"/>
      <c r="HIV49" s="3"/>
      <c r="HJN49" s="3"/>
      <c r="HJO49" s="3"/>
      <c r="HKG49" s="3"/>
      <c r="HKH49" s="3"/>
      <c r="HKZ49" s="3"/>
      <c r="HLA49" s="3"/>
      <c r="HLS49" s="3"/>
      <c r="HLT49" s="3"/>
      <c r="HML49" s="3"/>
      <c r="HMM49" s="3"/>
      <c r="HNE49" s="3"/>
      <c r="HNF49" s="3"/>
      <c r="HNX49" s="3"/>
      <c r="HNY49" s="3"/>
      <c r="HOQ49" s="3"/>
      <c r="HOR49" s="3"/>
      <c r="HPJ49" s="3"/>
      <c r="HPK49" s="3"/>
      <c r="HQC49" s="3"/>
      <c r="HQD49" s="3"/>
      <c r="HQV49" s="3"/>
      <c r="HQW49" s="3"/>
      <c r="HRO49" s="3"/>
      <c r="HRP49" s="3"/>
      <c r="HSH49" s="3"/>
      <c r="HSI49" s="3"/>
      <c r="HTA49" s="3"/>
      <c r="HTB49" s="3"/>
      <c r="HTT49" s="3"/>
      <c r="HTU49" s="3"/>
      <c r="HUM49" s="3"/>
      <c r="HUN49" s="3"/>
      <c r="HVF49" s="3"/>
      <c r="HVG49" s="3"/>
      <c r="HVY49" s="3"/>
      <c r="HVZ49" s="3"/>
      <c r="HWR49" s="3"/>
      <c r="HWS49" s="3"/>
      <c r="HXK49" s="3"/>
      <c r="HXL49" s="3"/>
      <c r="HYD49" s="3"/>
      <c r="HYE49" s="3"/>
      <c r="HYW49" s="3"/>
      <c r="HYX49" s="3"/>
      <c r="HZP49" s="3"/>
      <c r="HZQ49" s="3"/>
      <c r="IAI49" s="3"/>
      <c r="IAJ49" s="3"/>
      <c r="IBB49" s="3"/>
      <c r="IBC49" s="3"/>
      <c r="IBU49" s="3"/>
      <c r="IBV49" s="3"/>
      <c r="ICN49" s="3"/>
      <c r="ICO49" s="3"/>
      <c r="IDG49" s="3"/>
      <c r="IDH49" s="3"/>
      <c r="IDZ49" s="3"/>
      <c r="IEA49" s="3"/>
      <c r="IES49" s="3"/>
      <c r="IET49" s="3"/>
      <c r="IFL49" s="3"/>
      <c r="IFM49" s="3"/>
      <c r="IGE49" s="3"/>
      <c r="IGF49" s="3"/>
      <c r="IGX49" s="3"/>
      <c r="IGY49" s="3"/>
      <c r="IHQ49" s="3"/>
      <c r="IHR49" s="3"/>
      <c r="IIJ49" s="3"/>
      <c r="IIK49" s="3"/>
      <c r="IJC49" s="3"/>
      <c r="IJD49" s="3"/>
      <c r="IJV49" s="3"/>
      <c r="IJW49" s="3"/>
      <c r="IKO49" s="3"/>
      <c r="IKP49" s="3"/>
      <c r="ILH49" s="3"/>
      <c r="ILI49" s="3"/>
      <c r="IMA49" s="3"/>
      <c r="IMB49" s="3"/>
      <c r="IMT49" s="3"/>
      <c r="IMU49" s="3"/>
      <c r="INM49" s="3"/>
      <c r="INN49" s="3"/>
      <c r="IOF49" s="3"/>
      <c r="IOG49" s="3"/>
      <c r="IOY49" s="3"/>
      <c r="IOZ49" s="3"/>
      <c r="IPR49" s="3"/>
      <c r="IPS49" s="3"/>
      <c r="IQK49" s="3"/>
      <c r="IQL49" s="3"/>
      <c r="IRD49" s="3"/>
      <c r="IRE49" s="3"/>
      <c r="IRW49" s="3"/>
      <c r="IRX49" s="3"/>
      <c r="ISP49" s="3"/>
      <c r="ISQ49" s="3"/>
      <c r="ITI49" s="3"/>
      <c r="ITJ49" s="3"/>
      <c r="IUB49" s="3"/>
      <c r="IUC49" s="3"/>
      <c r="IUU49" s="3"/>
      <c r="IUV49" s="3"/>
      <c r="IVN49" s="3"/>
      <c r="IVO49" s="3"/>
      <c r="IWG49" s="3"/>
      <c r="IWH49" s="3"/>
      <c r="IWZ49" s="3"/>
      <c r="IXA49" s="3"/>
      <c r="IXS49" s="3"/>
      <c r="IXT49" s="3"/>
      <c r="IYL49" s="3"/>
      <c r="IYM49" s="3"/>
      <c r="IZE49" s="3"/>
      <c r="IZF49" s="3"/>
      <c r="IZX49" s="3"/>
      <c r="IZY49" s="3"/>
      <c r="JAQ49" s="3"/>
      <c r="JAR49" s="3"/>
      <c r="JBJ49" s="3"/>
      <c r="JBK49" s="3"/>
      <c r="JCC49" s="3"/>
      <c r="JCD49" s="3"/>
      <c r="JCV49" s="3"/>
      <c r="JCW49" s="3"/>
      <c r="JDO49" s="3"/>
      <c r="JDP49" s="3"/>
      <c r="JEH49" s="3"/>
      <c r="JEI49" s="3"/>
      <c r="JFA49" s="3"/>
      <c r="JFB49" s="3"/>
      <c r="JFT49" s="3"/>
      <c r="JFU49" s="3"/>
      <c r="JGM49" s="3"/>
      <c r="JGN49" s="3"/>
      <c r="JHF49" s="3"/>
      <c r="JHG49" s="3"/>
      <c r="JHY49" s="3"/>
      <c r="JHZ49" s="3"/>
      <c r="JIR49" s="3"/>
      <c r="JIS49" s="3"/>
      <c r="JJK49" s="3"/>
      <c r="JJL49" s="3"/>
      <c r="JKD49" s="3"/>
      <c r="JKE49" s="3"/>
      <c r="JKW49" s="3"/>
      <c r="JKX49" s="3"/>
      <c r="JLP49" s="3"/>
      <c r="JLQ49" s="3"/>
      <c r="JMI49" s="3"/>
      <c r="JMJ49" s="3"/>
      <c r="JNB49" s="3"/>
      <c r="JNC49" s="3"/>
      <c r="JNU49" s="3"/>
      <c r="JNV49" s="3"/>
      <c r="JON49" s="3"/>
      <c r="JOO49" s="3"/>
      <c r="JPG49" s="3"/>
      <c r="JPH49" s="3"/>
      <c r="JPZ49" s="3"/>
      <c r="JQA49" s="3"/>
      <c r="JQS49" s="3"/>
      <c r="JQT49" s="3"/>
      <c r="JRL49" s="3"/>
      <c r="JRM49" s="3"/>
      <c r="JSE49" s="3"/>
      <c r="JSF49" s="3"/>
      <c r="JSX49" s="3"/>
      <c r="JSY49" s="3"/>
      <c r="JTQ49" s="3"/>
      <c r="JTR49" s="3"/>
      <c r="JUJ49" s="3"/>
      <c r="JUK49" s="3"/>
      <c r="JVC49" s="3"/>
      <c r="JVD49" s="3"/>
      <c r="JVV49" s="3"/>
      <c r="JVW49" s="3"/>
      <c r="JWO49" s="3"/>
      <c r="JWP49" s="3"/>
      <c r="JXH49" s="3"/>
      <c r="JXI49" s="3"/>
      <c r="JYA49" s="3"/>
      <c r="JYB49" s="3"/>
      <c r="JYT49" s="3"/>
      <c r="JYU49" s="3"/>
      <c r="JZM49" s="3"/>
      <c r="JZN49" s="3"/>
      <c r="KAF49" s="3"/>
      <c r="KAG49" s="3"/>
      <c r="KAY49" s="3"/>
      <c r="KAZ49" s="3"/>
      <c r="KBR49" s="3"/>
      <c r="KBS49" s="3"/>
      <c r="KCK49" s="3"/>
      <c r="KCL49" s="3"/>
      <c r="KDD49" s="3"/>
      <c r="KDE49" s="3"/>
      <c r="KDW49" s="3"/>
      <c r="KDX49" s="3"/>
      <c r="KEP49" s="3"/>
      <c r="KEQ49" s="3"/>
      <c r="KFI49" s="3"/>
      <c r="KFJ49" s="3"/>
      <c r="KGB49" s="3"/>
      <c r="KGC49" s="3"/>
      <c r="KGU49" s="3"/>
      <c r="KGV49" s="3"/>
      <c r="KHN49" s="3"/>
      <c r="KHO49" s="3"/>
      <c r="KIG49" s="3"/>
      <c r="KIH49" s="3"/>
      <c r="KIZ49" s="3"/>
      <c r="KJA49" s="3"/>
      <c r="KJS49" s="3"/>
      <c r="KJT49" s="3"/>
      <c r="KKL49" s="3"/>
      <c r="KKM49" s="3"/>
      <c r="KLE49" s="3"/>
      <c r="KLF49" s="3"/>
      <c r="KLX49" s="3"/>
      <c r="KLY49" s="3"/>
      <c r="KMQ49" s="3"/>
      <c r="KMR49" s="3"/>
      <c r="KNJ49" s="3"/>
      <c r="KNK49" s="3"/>
      <c r="KOC49" s="3"/>
      <c r="KOD49" s="3"/>
      <c r="KOV49" s="3"/>
      <c r="KOW49" s="3"/>
      <c r="KPO49" s="3"/>
      <c r="KPP49" s="3"/>
      <c r="KQH49" s="3"/>
      <c r="KQI49" s="3"/>
      <c r="KRA49" s="3"/>
      <c r="KRB49" s="3"/>
      <c r="KRT49" s="3"/>
      <c r="KRU49" s="3"/>
      <c r="KSM49" s="3"/>
      <c r="KSN49" s="3"/>
      <c r="KTF49" s="3"/>
      <c r="KTG49" s="3"/>
      <c r="KTY49" s="3"/>
      <c r="KTZ49" s="3"/>
      <c r="KUR49" s="3"/>
      <c r="KUS49" s="3"/>
      <c r="KVK49" s="3"/>
      <c r="KVL49" s="3"/>
      <c r="KWD49" s="3"/>
      <c r="KWE49" s="3"/>
      <c r="KWW49" s="3"/>
      <c r="KWX49" s="3"/>
      <c r="KXP49" s="3"/>
      <c r="KXQ49" s="3"/>
      <c r="KYI49" s="3"/>
      <c r="KYJ49" s="3"/>
      <c r="KZB49" s="3"/>
      <c r="KZC49" s="3"/>
      <c r="KZU49" s="3"/>
      <c r="KZV49" s="3"/>
      <c r="LAN49" s="3"/>
      <c r="LAO49" s="3"/>
      <c r="LBG49" s="3"/>
      <c r="LBH49" s="3"/>
      <c r="LBZ49" s="3"/>
      <c r="LCA49" s="3"/>
      <c r="LCS49" s="3"/>
      <c r="LCT49" s="3"/>
      <c r="LDL49" s="3"/>
      <c r="LDM49" s="3"/>
      <c r="LEE49" s="3"/>
      <c r="LEF49" s="3"/>
      <c r="LEX49" s="3"/>
      <c r="LEY49" s="3"/>
      <c r="LFQ49" s="3"/>
      <c r="LFR49" s="3"/>
      <c r="LGJ49" s="3"/>
      <c r="LGK49" s="3"/>
      <c r="LHC49" s="3"/>
      <c r="LHD49" s="3"/>
      <c r="LHV49" s="3"/>
      <c r="LHW49" s="3"/>
      <c r="LIO49" s="3"/>
      <c r="LIP49" s="3"/>
      <c r="LJH49" s="3"/>
      <c r="LJI49" s="3"/>
      <c r="LKA49" s="3"/>
      <c r="LKB49" s="3"/>
      <c r="LKT49" s="3"/>
      <c r="LKU49" s="3"/>
      <c r="LLM49" s="3"/>
      <c r="LLN49" s="3"/>
      <c r="LMF49" s="3"/>
      <c r="LMG49" s="3"/>
      <c r="LMY49" s="3"/>
      <c r="LMZ49" s="3"/>
      <c r="LNR49" s="3"/>
      <c r="LNS49" s="3"/>
      <c r="LOK49" s="3"/>
      <c r="LOL49" s="3"/>
      <c r="LPD49" s="3"/>
      <c r="LPE49" s="3"/>
      <c r="LPW49" s="3"/>
      <c r="LPX49" s="3"/>
      <c r="LQP49" s="3"/>
      <c r="LQQ49" s="3"/>
      <c r="LRI49" s="3"/>
      <c r="LRJ49" s="3"/>
      <c r="LSB49" s="3"/>
      <c r="LSC49" s="3"/>
      <c r="LSU49" s="3"/>
      <c r="LSV49" s="3"/>
      <c r="LTN49" s="3"/>
      <c r="LTO49" s="3"/>
      <c r="LUG49" s="3"/>
      <c r="LUH49" s="3"/>
      <c r="LUZ49" s="3"/>
      <c r="LVA49" s="3"/>
      <c r="LVS49" s="3"/>
      <c r="LVT49" s="3"/>
      <c r="LWL49" s="3"/>
      <c r="LWM49" s="3"/>
      <c r="LXE49" s="3"/>
      <c r="LXF49" s="3"/>
      <c r="LXX49" s="3"/>
      <c r="LXY49" s="3"/>
      <c r="LYQ49" s="3"/>
      <c r="LYR49" s="3"/>
      <c r="LZJ49" s="3"/>
      <c r="LZK49" s="3"/>
      <c r="MAC49" s="3"/>
      <c r="MAD49" s="3"/>
      <c r="MAV49" s="3"/>
      <c r="MAW49" s="3"/>
      <c r="MBO49" s="3"/>
      <c r="MBP49" s="3"/>
      <c r="MCH49" s="3"/>
      <c r="MCI49" s="3"/>
      <c r="MDA49" s="3"/>
      <c r="MDB49" s="3"/>
      <c r="MDT49" s="3"/>
      <c r="MDU49" s="3"/>
      <c r="MEM49" s="3"/>
      <c r="MEN49" s="3"/>
      <c r="MFF49" s="3"/>
      <c r="MFG49" s="3"/>
      <c r="MFY49" s="3"/>
      <c r="MFZ49" s="3"/>
      <c r="MGR49" s="3"/>
      <c r="MGS49" s="3"/>
      <c r="MHK49" s="3"/>
      <c r="MHL49" s="3"/>
      <c r="MID49" s="3"/>
      <c r="MIE49" s="3"/>
      <c r="MIW49" s="3"/>
      <c r="MIX49" s="3"/>
      <c r="MJP49" s="3"/>
      <c r="MJQ49" s="3"/>
      <c r="MKI49" s="3"/>
      <c r="MKJ49" s="3"/>
      <c r="MLB49" s="3"/>
      <c r="MLC49" s="3"/>
      <c r="MLU49" s="3"/>
      <c r="MLV49" s="3"/>
      <c r="MMN49" s="3"/>
      <c r="MMO49" s="3"/>
      <c r="MNG49" s="3"/>
      <c r="MNH49" s="3"/>
      <c r="MNZ49" s="3"/>
      <c r="MOA49" s="3"/>
      <c r="MOS49" s="3"/>
      <c r="MOT49" s="3"/>
      <c r="MPL49" s="3"/>
      <c r="MPM49" s="3"/>
      <c r="MQE49" s="3"/>
      <c r="MQF49" s="3"/>
      <c r="MQX49" s="3"/>
      <c r="MQY49" s="3"/>
      <c r="MRQ49" s="3"/>
      <c r="MRR49" s="3"/>
      <c r="MSJ49" s="3"/>
      <c r="MSK49" s="3"/>
      <c r="MTC49" s="3"/>
      <c r="MTD49" s="3"/>
      <c r="MTV49" s="3"/>
      <c r="MTW49" s="3"/>
      <c r="MUO49" s="3"/>
      <c r="MUP49" s="3"/>
      <c r="MVH49" s="3"/>
      <c r="MVI49" s="3"/>
      <c r="MWA49" s="3"/>
      <c r="MWB49" s="3"/>
      <c r="MWT49" s="3"/>
      <c r="MWU49" s="3"/>
      <c r="MXM49" s="3"/>
      <c r="MXN49" s="3"/>
      <c r="MYF49" s="3"/>
      <c r="MYG49" s="3"/>
      <c r="MYY49" s="3"/>
      <c r="MYZ49" s="3"/>
      <c r="MZR49" s="3"/>
      <c r="MZS49" s="3"/>
      <c r="NAK49" s="3"/>
      <c r="NAL49" s="3"/>
      <c r="NBD49" s="3"/>
      <c r="NBE49" s="3"/>
      <c r="NBW49" s="3"/>
      <c r="NBX49" s="3"/>
      <c r="NCP49" s="3"/>
      <c r="NCQ49" s="3"/>
      <c r="NDI49" s="3"/>
      <c r="NDJ49" s="3"/>
      <c r="NEB49" s="3"/>
      <c r="NEC49" s="3"/>
      <c r="NEU49" s="3"/>
      <c r="NEV49" s="3"/>
      <c r="NFN49" s="3"/>
      <c r="NFO49" s="3"/>
      <c r="NGG49" s="3"/>
      <c r="NGH49" s="3"/>
      <c r="NGZ49" s="3"/>
      <c r="NHA49" s="3"/>
      <c r="NHS49" s="3"/>
      <c r="NHT49" s="3"/>
      <c r="NIL49" s="3"/>
      <c r="NIM49" s="3"/>
      <c r="NJE49" s="3"/>
      <c r="NJF49" s="3"/>
      <c r="NJX49" s="3"/>
      <c r="NJY49" s="3"/>
      <c r="NKQ49" s="3"/>
      <c r="NKR49" s="3"/>
      <c r="NLJ49" s="3"/>
      <c r="NLK49" s="3"/>
      <c r="NMC49" s="3"/>
      <c r="NMD49" s="3"/>
      <c r="NMV49" s="3"/>
      <c r="NMW49" s="3"/>
      <c r="NNO49" s="3"/>
      <c r="NNP49" s="3"/>
      <c r="NOH49" s="3"/>
      <c r="NOI49" s="3"/>
      <c r="NPA49" s="3"/>
      <c r="NPB49" s="3"/>
      <c r="NPT49" s="3"/>
      <c r="NPU49" s="3"/>
      <c r="NQM49" s="3"/>
      <c r="NQN49" s="3"/>
      <c r="NRF49" s="3"/>
      <c r="NRG49" s="3"/>
      <c r="NRY49" s="3"/>
      <c r="NRZ49" s="3"/>
      <c r="NSR49" s="3"/>
      <c r="NSS49" s="3"/>
      <c r="NTK49" s="3"/>
      <c r="NTL49" s="3"/>
      <c r="NUD49" s="3"/>
      <c r="NUE49" s="3"/>
      <c r="NUW49" s="3"/>
      <c r="NUX49" s="3"/>
      <c r="NVP49" s="3"/>
      <c r="NVQ49" s="3"/>
      <c r="NWI49" s="3"/>
      <c r="NWJ49" s="3"/>
      <c r="NXB49" s="3"/>
      <c r="NXC49" s="3"/>
      <c r="NXU49" s="3"/>
      <c r="NXV49" s="3"/>
      <c r="NYN49" s="3"/>
      <c r="NYO49" s="3"/>
      <c r="NZG49" s="3"/>
      <c r="NZH49" s="3"/>
      <c r="NZZ49" s="3"/>
      <c r="OAA49" s="3"/>
      <c r="OAS49" s="3"/>
      <c r="OAT49" s="3"/>
      <c r="OBL49" s="3"/>
      <c r="OBM49" s="3"/>
      <c r="OCE49" s="3"/>
      <c r="OCF49" s="3"/>
      <c r="OCX49" s="3"/>
      <c r="OCY49" s="3"/>
      <c r="ODQ49" s="3"/>
      <c r="ODR49" s="3"/>
      <c r="OEJ49" s="3"/>
      <c r="OEK49" s="3"/>
      <c r="OFC49" s="3"/>
      <c r="OFD49" s="3"/>
      <c r="OFV49" s="3"/>
      <c r="OFW49" s="3"/>
      <c r="OGO49" s="3"/>
      <c r="OGP49" s="3"/>
      <c r="OHH49" s="3"/>
      <c r="OHI49" s="3"/>
      <c r="OIA49" s="3"/>
      <c r="OIB49" s="3"/>
      <c r="OIT49" s="3"/>
      <c r="OIU49" s="3"/>
      <c r="OJM49" s="3"/>
      <c r="OJN49" s="3"/>
      <c r="OKF49" s="3"/>
      <c r="OKG49" s="3"/>
      <c r="OKY49" s="3"/>
      <c r="OKZ49" s="3"/>
      <c r="OLR49" s="3"/>
      <c r="OLS49" s="3"/>
      <c r="OMK49" s="3"/>
      <c r="OML49" s="3"/>
      <c r="OND49" s="3"/>
      <c r="ONE49" s="3"/>
      <c r="ONW49" s="3"/>
      <c r="ONX49" s="3"/>
      <c r="OOP49" s="3"/>
      <c r="OOQ49" s="3"/>
      <c r="OPI49" s="3"/>
      <c r="OPJ49" s="3"/>
      <c r="OQB49" s="3"/>
      <c r="OQC49" s="3"/>
      <c r="OQU49" s="3"/>
      <c r="OQV49" s="3"/>
      <c r="ORN49" s="3"/>
      <c r="ORO49" s="3"/>
      <c r="OSG49" s="3"/>
      <c r="OSH49" s="3"/>
      <c r="OSZ49" s="3"/>
      <c r="OTA49" s="3"/>
      <c r="OTS49" s="3"/>
      <c r="OTT49" s="3"/>
      <c r="OUL49" s="3"/>
      <c r="OUM49" s="3"/>
      <c r="OVE49" s="3"/>
      <c r="OVF49" s="3"/>
      <c r="OVX49" s="3"/>
      <c r="OVY49" s="3"/>
      <c r="OWQ49" s="3"/>
      <c r="OWR49" s="3"/>
      <c r="OXJ49" s="3"/>
      <c r="OXK49" s="3"/>
      <c r="OYC49" s="3"/>
      <c r="OYD49" s="3"/>
      <c r="OYV49" s="3"/>
      <c r="OYW49" s="3"/>
      <c r="OZO49" s="3"/>
      <c r="OZP49" s="3"/>
      <c r="PAH49" s="3"/>
      <c r="PAI49" s="3"/>
      <c r="PBA49" s="3"/>
      <c r="PBB49" s="3"/>
      <c r="PBT49" s="3"/>
      <c r="PBU49" s="3"/>
      <c r="PCM49" s="3"/>
      <c r="PCN49" s="3"/>
      <c r="PDF49" s="3"/>
      <c r="PDG49" s="3"/>
      <c r="PDY49" s="3"/>
      <c r="PDZ49" s="3"/>
      <c r="PER49" s="3"/>
      <c r="PES49" s="3"/>
      <c r="PFK49" s="3"/>
      <c r="PFL49" s="3"/>
      <c r="PGD49" s="3"/>
      <c r="PGE49" s="3"/>
      <c r="PGW49" s="3"/>
      <c r="PGX49" s="3"/>
      <c r="PHP49" s="3"/>
      <c r="PHQ49" s="3"/>
      <c r="PII49" s="3"/>
      <c r="PIJ49" s="3"/>
      <c r="PJB49" s="3"/>
      <c r="PJC49" s="3"/>
      <c r="PJU49" s="3"/>
      <c r="PJV49" s="3"/>
      <c r="PKN49" s="3"/>
      <c r="PKO49" s="3"/>
      <c r="PLG49" s="3"/>
      <c r="PLH49" s="3"/>
      <c r="PLZ49" s="3"/>
      <c r="PMA49" s="3"/>
      <c r="PMS49" s="3"/>
      <c r="PMT49" s="3"/>
      <c r="PNL49" s="3"/>
      <c r="PNM49" s="3"/>
      <c r="POE49" s="3"/>
      <c r="POF49" s="3"/>
      <c r="POX49" s="3"/>
      <c r="POY49" s="3"/>
      <c r="PPQ49" s="3"/>
      <c r="PPR49" s="3"/>
      <c r="PQJ49" s="3"/>
      <c r="PQK49" s="3"/>
      <c r="PRC49" s="3"/>
      <c r="PRD49" s="3"/>
      <c r="PRV49" s="3"/>
      <c r="PRW49" s="3"/>
      <c r="PSO49" s="3"/>
      <c r="PSP49" s="3"/>
      <c r="PTH49" s="3"/>
      <c r="PTI49" s="3"/>
      <c r="PUA49" s="3"/>
      <c r="PUB49" s="3"/>
      <c r="PUT49" s="3"/>
      <c r="PUU49" s="3"/>
      <c r="PVM49" s="3"/>
      <c r="PVN49" s="3"/>
      <c r="PWF49" s="3"/>
      <c r="PWG49" s="3"/>
      <c r="PWY49" s="3"/>
      <c r="PWZ49" s="3"/>
      <c r="PXR49" s="3"/>
      <c r="PXS49" s="3"/>
      <c r="PYK49" s="3"/>
      <c r="PYL49" s="3"/>
      <c r="PZD49" s="3"/>
      <c r="PZE49" s="3"/>
      <c r="PZW49" s="3"/>
      <c r="PZX49" s="3"/>
      <c r="QAP49" s="3"/>
      <c r="QAQ49" s="3"/>
      <c r="QBI49" s="3"/>
      <c r="QBJ49" s="3"/>
      <c r="QCB49" s="3"/>
      <c r="QCC49" s="3"/>
      <c r="QCU49" s="3"/>
      <c r="QCV49" s="3"/>
      <c r="QDN49" s="3"/>
      <c r="QDO49" s="3"/>
      <c r="QEG49" s="3"/>
      <c r="QEH49" s="3"/>
      <c r="QEZ49" s="3"/>
      <c r="QFA49" s="3"/>
      <c r="QFS49" s="3"/>
      <c r="QFT49" s="3"/>
      <c r="QGL49" s="3"/>
      <c r="QGM49" s="3"/>
      <c r="QHE49" s="3"/>
      <c r="QHF49" s="3"/>
      <c r="QHX49" s="3"/>
      <c r="QHY49" s="3"/>
      <c r="QIQ49" s="3"/>
      <c r="QIR49" s="3"/>
      <c r="QJJ49" s="3"/>
      <c r="QJK49" s="3"/>
      <c r="QKC49" s="3"/>
      <c r="QKD49" s="3"/>
      <c r="QKV49" s="3"/>
      <c r="QKW49" s="3"/>
      <c r="QLO49" s="3"/>
      <c r="QLP49" s="3"/>
      <c r="QMH49" s="3"/>
      <c r="QMI49" s="3"/>
      <c r="QNA49" s="3"/>
      <c r="QNB49" s="3"/>
      <c r="QNT49" s="3"/>
      <c r="QNU49" s="3"/>
      <c r="QOM49" s="3"/>
      <c r="QON49" s="3"/>
      <c r="QPF49" s="3"/>
      <c r="QPG49" s="3"/>
      <c r="QPY49" s="3"/>
      <c r="QPZ49" s="3"/>
      <c r="QQR49" s="3"/>
      <c r="QQS49" s="3"/>
      <c r="QRK49" s="3"/>
      <c r="QRL49" s="3"/>
      <c r="QSD49" s="3"/>
      <c r="QSE49" s="3"/>
      <c r="QSW49" s="3"/>
      <c r="QSX49" s="3"/>
      <c r="QTP49" s="3"/>
      <c r="QTQ49" s="3"/>
      <c r="QUI49" s="3"/>
      <c r="QUJ49" s="3"/>
      <c r="QVB49" s="3"/>
      <c r="QVC49" s="3"/>
      <c r="QVU49" s="3"/>
      <c r="QVV49" s="3"/>
      <c r="QWN49" s="3"/>
      <c r="QWO49" s="3"/>
      <c r="QXG49" s="3"/>
      <c r="QXH49" s="3"/>
      <c r="QXZ49" s="3"/>
      <c r="QYA49" s="3"/>
      <c r="QYS49" s="3"/>
      <c r="QYT49" s="3"/>
      <c r="QZL49" s="3"/>
      <c r="QZM49" s="3"/>
      <c r="RAE49" s="3"/>
      <c r="RAF49" s="3"/>
      <c r="RAX49" s="3"/>
      <c r="RAY49" s="3"/>
      <c r="RBQ49" s="3"/>
      <c r="RBR49" s="3"/>
      <c r="RCJ49" s="3"/>
      <c r="RCK49" s="3"/>
      <c r="RDC49" s="3"/>
      <c r="RDD49" s="3"/>
      <c r="RDV49" s="3"/>
      <c r="RDW49" s="3"/>
      <c r="REO49" s="3"/>
      <c r="REP49" s="3"/>
      <c r="RFH49" s="3"/>
      <c r="RFI49" s="3"/>
      <c r="RGA49" s="3"/>
      <c r="RGB49" s="3"/>
      <c r="RGT49" s="3"/>
      <c r="RGU49" s="3"/>
      <c r="RHM49" s="3"/>
      <c r="RHN49" s="3"/>
      <c r="RIF49" s="3"/>
      <c r="RIG49" s="3"/>
      <c r="RIY49" s="3"/>
      <c r="RIZ49" s="3"/>
      <c r="RJR49" s="3"/>
      <c r="RJS49" s="3"/>
      <c r="RKK49" s="3"/>
      <c r="RKL49" s="3"/>
      <c r="RLD49" s="3"/>
      <c r="RLE49" s="3"/>
      <c r="RLW49" s="3"/>
      <c r="RLX49" s="3"/>
      <c r="RMP49" s="3"/>
      <c r="RMQ49" s="3"/>
      <c r="RNI49" s="3"/>
      <c r="RNJ49" s="3"/>
      <c r="ROB49" s="3"/>
      <c r="ROC49" s="3"/>
      <c r="ROU49" s="3"/>
      <c r="ROV49" s="3"/>
      <c r="RPN49" s="3"/>
      <c r="RPO49" s="3"/>
      <c r="RQG49" s="3"/>
      <c r="RQH49" s="3"/>
      <c r="RQZ49" s="3"/>
      <c r="RRA49" s="3"/>
      <c r="RRS49" s="3"/>
      <c r="RRT49" s="3"/>
      <c r="RSL49" s="3"/>
      <c r="RSM49" s="3"/>
      <c r="RTE49" s="3"/>
      <c r="RTF49" s="3"/>
      <c r="RTX49" s="3"/>
      <c r="RTY49" s="3"/>
      <c r="RUQ49" s="3"/>
      <c r="RUR49" s="3"/>
      <c r="RVJ49" s="3"/>
      <c r="RVK49" s="3"/>
      <c r="RWC49" s="3"/>
      <c r="RWD49" s="3"/>
      <c r="RWV49" s="3"/>
      <c r="RWW49" s="3"/>
      <c r="RXO49" s="3"/>
      <c r="RXP49" s="3"/>
      <c r="RYH49" s="3"/>
      <c r="RYI49" s="3"/>
      <c r="RZA49" s="3"/>
      <c r="RZB49" s="3"/>
      <c r="RZT49" s="3"/>
      <c r="RZU49" s="3"/>
      <c r="SAM49" s="3"/>
      <c r="SAN49" s="3"/>
      <c r="SBF49" s="3"/>
      <c r="SBG49" s="3"/>
      <c r="SBY49" s="3"/>
      <c r="SBZ49" s="3"/>
      <c r="SCR49" s="3"/>
      <c r="SCS49" s="3"/>
      <c r="SDK49" s="3"/>
      <c r="SDL49" s="3"/>
      <c r="SED49" s="3"/>
      <c r="SEE49" s="3"/>
      <c r="SEW49" s="3"/>
      <c r="SEX49" s="3"/>
      <c r="SFP49" s="3"/>
      <c r="SFQ49" s="3"/>
      <c r="SGI49" s="3"/>
      <c r="SGJ49" s="3"/>
      <c r="SHB49" s="3"/>
      <c r="SHC49" s="3"/>
      <c r="SHU49" s="3"/>
      <c r="SHV49" s="3"/>
      <c r="SIN49" s="3"/>
      <c r="SIO49" s="3"/>
      <c r="SJG49" s="3"/>
      <c r="SJH49" s="3"/>
      <c r="SJZ49" s="3"/>
      <c r="SKA49" s="3"/>
      <c r="SKS49" s="3"/>
      <c r="SKT49" s="3"/>
      <c r="SLL49" s="3"/>
      <c r="SLM49" s="3"/>
      <c r="SME49" s="3"/>
      <c r="SMF49" s="3"/>
      <c r="SMX49" s="3"/>
      <c r="SMY49" s="3"/>
      <c r="SNQ49" s="3"/>
      <c r="SNR49" s="3"/>
      <c r="SOJ49" s="3"/>
      <c r="SOK49" s="3"/>
      <c r="SPC49" s="3"/>
      <c r="SPD49" s="3"/>
      <c r="SPV49" s="3"/>
      <c r="SPW49" s="3"/>
      <c r="SQO49" s="3"/>
      <c r="SQP49" s="3"/>
      <c r="SRH49" s="3"/>
      <c r="SRI49" s="3"/>
      <c r="SSA49" s="3"/>
      <c r="SSB49" s="3"/>
      <c r="SST49" s="3"/>
      <c r="SSU49" s="3"/>
      <c r="STM49" s="3"/>
      <c r="STN49" s="3"/>
      <c r="SUF49" s="3"/>
      <c r="SUG49" s="3"/>
      <c r="SUY49" s="3"/>
      <c r="SUZ49" s="3"/>
      <c r="SVR49" s="3"/>
      <c r="SVS49" s="3"/>
      <c r="SWK49" s="3"/>
      <c r="SWL49" s="3"/>
      <c r="SXD49" s="3"/>
      <c r="SXE49" s="3"/>
      <c r="SXW49" s="3"/>
      <c r="SXX49" s="3"/>
      <c r="SYP49" s="3"/>
      <c r="SYQ49" s="3"/>
      <c r="SZI49" s="3"/>
      <c r="SZJ49" s="3"/>
      <c r="TAB49" s="3"/>
      <c r="TAC49" s="3"/>
      <c r="TAU49" s="3"/>
      <c r="TAV49" s="3"/>
      <c r="TBN49" s="3"/>
      <c r="TBO49" s="3"/>
      <c r="TCG49" s="3"/>
      <c r="TCH49" s="3"/>
      <c r="TCZ49" s="3"/>
      <c r="TDA49" s="3"/>
      <c r="TDS49" s="3"/>
      <c r="TDT49" s="3"/>
      <c r="TEL49" s="3"/>
      <c r="TEM49" s="3"/>
      <c r="TFE49" s="3"/>
      <c r="TFF49" s="3"/>
      <c r="TFX49" s="3"/>
      <c r="TFY49" s="3"/>
      <c r="TGQ49" s="3"/>
      <c r="TGR49" s="3"/>
      <c r="THJ49" s="3"/>
      <c r="THK49" s="3"/>
      <c r="TIC49" s="3"/>
      <c r="TID49" s="3"/>
      <c r="TIV49" s="3"/>
      <c r="TIW49" s="3"/>
      <c r="TJO49" s="3"/>
      <c r="TJP49" s="3"/>
      <c r="TKH49" s="3"/>
      <c r="TKI49" s="3"/>
      <c r="TLA49" s="3"/>
      <c r="TLB49" s="3"/>
      <c r="TLT49" s="3"/>
      <c r="TLU49" s="3"/>
      <c r="TMM49" s="3"/>
      <c r="TMN49" s="3"/>
      <c r="TNF49" s="3"/>
      <c r="TNG49" s="3"/>
      <c r="TNY49" s="3"/>
      <c r="TNZ49" s="3"/>
      <c r="TOR49" s="3"/>
      <c r="TOS49" s="3"/>
      <c r="TPK49" s="3"/>
      <c r="TPL49" s="3"/>
      <c r="TQD49" s="3"/>
      <c r="TQE49" s="3"/>
      <c r="TQW49" s="3"/>
      <c r="TQX49" s="3"/>
      <c r="TRP49" s="3"/>
      <c r="TRQ49" s="3"/>
      <c r="TSI49" s="3"/>
      <c r="TSJ49" s="3"/>
      <c r="TTB49" s="3"/>
      <c r="TTC49" s="3"/>
      <c r="TTU49" s="3"/>
      <c r="TTV49" s="3"/>
      <c r="TUN49" s="3"/>
      <c r="TUO49" s="3"/>
      <c r="TVG49" s="3"/>
      <c r="TVH49" s="3"/>
      <c r="TVZ49" s="3"/>
      <c r="TWA49" s="3"/>
      <c r="TWS49" s="3"/>
      <c r="TWT49" s="3"/>
      <c r="TXL49" s="3"/>
      <c r="TXM49" s="3"/>
      <c r="TYE49" s="3"/>
      <c r="TYF49" s="3"/>
      <c r="TYX49" s="3"/>
      <c r="TYY49" s="3"/>
      <c r="TZQ49" s="3"/>
      <c r="TZR49" s="3"/>
      <c r="UAJ49" s="3"/>
      <c r="UAK49" s="3"/>
      <c r="UBC49" s="3"/>
      <c r="UBD49" s="3"/>
      <c r="UBV49" s="3"/>
      <c r="UBW49" s="3"/>
      <c r="UCO49" s="3"/>
      <c r="UCP49" s="3"/>
      <c r="UDH49" s="3"/>
      <c r="UDI49" s="3"/>
      <c r="UEA49" s="3"/>
      <c r="UEB49" s="3"/>
      <c r="UET49" s="3"/>
      <c r="UEU49" s="3"/>
      <c r="UFM49" s="3"/>
      <c r="UFN49" s="3"/>
      <c r="UGF49" s="3"/>
      <c r="UGG49" s="3"/>
      <c r="UGY49" s="3"/>
      <c r="UGZ49" s="3"/>
      <c r="UHR49" s="3"/>
      <c r="UHS49" s="3"/>
      <c r="UIK49" s="3"/>
      <c r="UIL49" s="3"/>
      <c r="UJD49" s="3"/>
      <c r="UJE49" s="3"/>
      <c r="UJW49" s="3"/>
      <c r="UJX49" s="3"/>
      <c r="UKP49" s="3"/>
      <c r="UKQ49" s="3"/>
      <c r="ULI49" s="3"/>
      <c r="ULJ49" s="3"/>
      <c r="UMB49" s="3"/>
      <c r="UMC49" s="3"/>
      <c r="UMU49" s="3"/>
      <c r="UMV49" s="3"/>
      <c r="UNN49" s="3"/>
      <c r="UNO49" s="3"/>
      <c r="UOG49" s="3"/>
      <c r="UOH49" s="3"/>
      <c r="UOZ49" s="3"/>
      <c r="UPA49" s="3"/>
      <c r="UPS49" s="3"/>
      <c r="UPT49" s="3"/>
      <c r="UQL49" s="3"/>
      <c r="UQM49" s="3"/>
      <c r="URE49" s="3"/>
      <c r="URF49" s="3"/>
      <c r="URX49" s="3"/>
      <c r="URY49" s="3"/>
      <c r="USQ49" s="3"/>
      <c r="USR49" s="3"/>
      <c r="UTJ49" s="3"/>
      <c r="UTK49" s="3"/>
      <c r="UUC49" s="3"/>
      <c r="UUD49" s="3"/>
      <c r="UUV49" s="3"/>
      <c r="UUW49" s="3"/>
      <c r="UVO49" s="3"/>
      <c r="UVP49" s="3"/>
      <c r="UWH49" s="3"/>
      <c r="UWI49" s="3"/>
      <c r="UXA49" s="3"/>
      <c r="UXB49" s="3"/>
      <c r="UXT49" s="3"/>
      <c r="UXU49" s="3"/>
      <c r="UYM49" s="3"/>
      <c r="UYN49" s="3"/>
      <c r="UZF49" s="3"/>
      <c r="UZG49" s="3"/>
      <c r="UZY49" s="3"/>
      <c r="UZZ49" s="3"/>
      <c r="VAR49" s="3"/>
      <c r="VAS49" s="3"/>
      <c r="VBK49" s="3"/>
      <c r="VBL49" s="3"/>
      <c r="VCD49" s="3"/>
      <c r="VCE49" s="3"/>
      <c r="VCW49" s="3"/>
      <c r="VCX49" s="3"/>
      <c r="VDP49" s="3"/>
      <c r="VDQ49" s="3"/>
      <c r="VEI49" s="3"/>
      <c r="VEJ49" s="3"/>
      <c r="VFB49" s="3"/>
      <c r="VFC49" s="3"/>
      <c r="VFU49" s="3"/>
      <c r="VFV49" s="3"/>
      <c r="VGN49" s="3"/>
      <c r="VGO49" s="3"/>
      <c r="VHG49" s="3"/>
      <c r="VHH49" s="3"/>
      <c r="VHZ49" s="3"/>
      <c r="VIA49" s="3"/>
      <c r="VIS49" s="3"/>
      <c r="VIT49" s="3"/>
      <c r="VJL49" s="3"/>
      <c r="VJM49" s="3"/>
      <c r="VKE49" s="3"/>
      <c r="VKF49" s="3"/>
      <c r="VKX49" s="3"/>
      <c r="VKY49" s="3"/>
      <c r="VLQ49" s="3"/>
      <c r="VLR49" s="3"/>
      <c r="VMJ49" s="3"/>
      <c r="VMK49" s="3"/>
      <c r="VNC49" s="3"/>
      <c r="VND49" s="3"/>
      <c r="VNV49" s="3"/>
      <c r="VNW49" s="3"/>
      <c r="VOO49" s="3"/>
      <c r="VOP49" s="3"/>
      <c r="VPH49" s="3"/>
      <c r="VPI49" s="3"/>
      <c r="VQA49" s="3"/>
      <c r="VQB49" s="3"/>
      <c r="VQT49" s="3"/>
      <c r="VQU49" s="3"/>
      <c r="VRM49" s="3"/>
      <c r="VRN49" s="3"/>
      <c r="VSF49" s="3"/>
      <c r="VSG49" s="3"/>
      <c r="VSY49" s="3"/>
      <c r="VSZ49" s="3"/>
      <c r="VTR49" s="3"/>
      <c r="VTS49" s="3"/>
      <c r="VUK49" s="3"/>
      <c r="VUL49" s="3"/>
      <c r="VVD49" s="3"/>
      <c r="VVE49" s="3"/>
      <c r="VVW49" s="3"/>
      <c r="VVX49" s="3"/>
      <c r="VWP49" s="3"/>
      <c r="VWQ49" s="3"/>
      <c r="VXI49" s="3"/>
      <c r="VXJ49" s="3"/>
      <c r="VYB49" s="3"/>
      <c r="VYC49" s="3"/>
      <c r="VYU49" s="3"/>
      <c r="VYV49" s="3"/>
      <c r="VZN49" s="3"/>
      <c r="VZO49" s="3"/>
      <c r="WAG49" s="3"/>
      <c r="WAH49" s="3"/>
      <c r="WAZ49" s="3"/>
      <c r="WBA49" s="3"/>
      <c r="WBS49" s="3"/>
      <c r="WBT49" s="3"/>
      <c r="WCL49" s="3"/>
      <c r="WCM49" s="3"/>
      <c r="WDE49" s="3"/>
      <c r="WDF49" s="3"/>
      <c r="WDX49" s="3"/>
      <c r="WDY49" s="3"/>
      <c r="WEQ49" s="3"/>
      <c r="WER49" s="3"/>
      <c r="WFJ49" s="3"/>
      <c r="WFK49" s="3"/>
      <c r="WGC49" s="3"/>
      <c r="WGD49" s="3"/>
      <c r="WGV49" s="3"/>
      <c r="WGW49" s="3"/>
      <c r="WHO49" s="3"/>
      <c r="WHP49" s="3"/>
      <c r="WIH49" s="3"/>
      <c r="WII49" s="3"/>
      <c r="WJA49" s="3"/>
      <c r="WJB49" s="3"/>
      <c r="WJT49" s="3"/>
      <c r="WJU49" s="3"/>
      <c r="WKM49" s="3"/>
      <c r="WKN49" s="3"/>
      <c r="WLF49" s="3"/>
      <c r="WLG49" s="3"/>
      <c r="WLY49" s="3"/>
      <c r="WLZ49" s="3"/>
      <c r="WMR49" s="3"/>
      <c r="WMS49" s="3"/>
      <c r="WNK49" s="3"/>
      <c r="WNL49" s="3"/>
      <c r="WOD49" s="3"/>
      <c r="WOE49" s="3"/>
      <c r="WOW49" s="3"/>
      <c r="WOX49" s="3"/>
      <c r="WPP49" s="3"/>
      <c r="WPQ49" s="3"/>
      <c r="WQI49" s="3"/>
      <c r="WQJ49" s="3"/>
      <c r="WRB49" s="3"/>
      <c r="WRC49" s="3"/>
      <c r="WRU49" s="3"/>
      <c r="WRV49" s="3"/>
      <c r="WSN49" s="3"/>
      <c r="WSO49" s="3"/>
      <c r="WTG49" s="3"/>
      <c r="WTH49" s="3"/>
      <c r="WTZ49" s="3"/>
      <c r="WUA49" s="3"/>
      <c r="WUS49" s="3"/>
      <c r="WUT49" s="3"/>
      <c r="WVL49" s="3"/>
      <c r="WVM49" s="3"/>
      <c r="WWE49" s="3"/>
      <c r="WWF49" s="3"/>
      <c r="WWX49" s="3"/>
      <c r="WWY49" s="3"/>
      <c r="WXQ49" s="3"/>
      <c r="WXR49" s="3"/>
      <c r="WYJ49" s="3"/>
      <c r="WYK49" s="3"/>
      <c r="WZC49" s="3"/>
      <c r="WZD49" s="3"/>
      <c r="WZV49" s="3"/>
      <c r="WZW49" s="3"/>
      <c r="XAO49" s="3"/>
      <c r="XAP49" s="3"/>
      <c r="XBH49" s="3"/>
      <c r="XBI49" s="3"/>
      <c r="XCA49" s="3"/>
      <c r="XCB49" s="3"/>
      <c r="XCT49" s="3"/>
      <c r="XCU49" s="3"/>
      <c r="XDM49" s="3"/>
      <c r="XDN49" s="3"/>
      <c r="XEF49" s="3"/>
      <c r="XEG49" s="3"/>
      <c r="XEY49" s="3"/>
      <c r="XEZ49" s="3"/>
    </row>
    <row r="50" spans="1:1009 1027:2035 2053:3061 3079:4087 4105:5113 5131:6139 6157:7165 7183:8191 8209:10224 10242:11250 11268:12276 12294:13302 13320:14328 14346:15354 15372:16380" s="6" customFormat="1" x14ac:dyDescent="0.55000000000000004">
      <c r="A50" s="3" t="s">
        <v>41</v>
      </c>
      <c r="B50" s="3"/>
      <c r="C50" s="6">
        <v>2652717</v>
      </c>
      <c r="E50" s="6">
        <v>256652721383</v>
      </c>
      <c r="G50" s="6">
        <v>213486122708</v>
      </c>
      <c r="I50" s="6">
        <f t="shared" si="0"/>
        <v>43166598675</v>
      </c>
      <c r="K50" s="6">
        <v>2652717</v>
      </c>
      <c r="M50" s="6">
        <v>256652721383</v>
      </c>
      <c r="O50" s="6">
        <v>142473507504</v>
      </c>
      <c r="Q50" s="6">
        <f t="shared" si="1"/>
        <v>114179213879</v>
      </c>
      <c r="T50" s="3"/>
      <c r="U50" s="3"/>
      <c r="AM50" s="3"/>
      <c r="AN50" s="3"/>
      <c r="BF50" s="3"/>
      <c r="BG50" s="3"/>
      <c r="BY50" s="3"/>
      <c r="BZ50" s="3"/>
      <c r="CR50" s="3"/>
      <c r="CS50" s="3"/>
      <c r="DK50" s="3"/>
      <c r="DL50" s="3"/>
      <c r="ED50" s="3"/>
      <c r="EE50" s="3"/>
      <c r="EW50" s="3"/>
      <c r="EX50" s="3"/>
      <c r="FP50" s="3"/>
      <c r="FQ50" s="3"/>
      <c r="GI50" s="3"/>
      <c r="GJ50" s="3"/>
      <c r="HB50" s="3"/>
      <c r="HC50" s="3"/>
      <c r="HU50" s="3"/>
      <c r="HV50" s="3"/>
      <c r="IN50" s="3"/>
      <c r="IO50" s="3"/>
      <c r="JG50" s="3"/>
      <c r="JH50" s="3"/>
      <c r="JZ50" s="3"/>
      <c r="KA50" s="3"/>
      <c r="KS50" s="3"/>
      <c r="KT50" s="3"/>
      <c r="LL50" s="3"/>
      <c r="LM50" s="3"/>
      <c r="ME50" s="3"/>
      <c r="MF50" s="3"/>
      <c r="MX50" s="3"/>
      <c r="MY50" s="3"/>
      <c r="NQ50" s="3"/>
      <c r="NR50" s="3"/>
      <c r="OJ50" s="3"/>
      <c r="OK50" s="3"/>
      <c r="PC50" s="3"/>
      <c r="PD50" s="3"/>
      <c r="PV50" s="3"/>
      <c r="PW50" s="3"/>
      <c r="QO50" s="3"/>
      <c r="QP50" s="3"/>
      <c r="RH50" s="3"/>
      <c r="RI50" s="3"/>
      <c r="SA50" s="3"/>
      <c r="SB50" s="3"/>
      <c r="ST50" s="3"/>
      <c r="SU50" s="3"/>
      <c r="TM50" s="3"/>
      <c r="TN50" s="3"/>
      <c r="UF50" s="3"/>
      <c r="UG50" s="3"/>
      <c r="UY50" s="3"/>
      <c r="UZ50" s="3"/>
      <c r="VR50" s="3"/>
      <c r="VS50" s="3"/>
      <c r="WK50" s="3"/>
      <c r="WL50" s="3"/>
      <c r="XD50" s="3"/>
      <c r="XE50" s="3"/>
      <c r="XW50" s="3"/>
      <c r="XX50" s="3"/>
      <c r="YP50" s="3"/>
      <c r="YQ50" s="3"/>
      <c r="ZI50" s="3"/>
      <c r="ZJ50" s="3"/>
      <c r="AAB50" s="3"/>
      <c r="AAC50" s="3"/>
      <c r="AAU50" s="3"/>
      <c r="AAV50" s="3"/>
      <c r="ABN50" s="3"/>
      <c r="ABO50" s="3"/>
      <c r="ACG50" s="3"/>
      <c r="ACH50" s="3"/>
      <c r="ACZ50" s="3"/>
      <c r="ADA50" s="3"/>
      <c r="ADS50" s="3"/>
      <c r="ADT50" s="3"/>
      <c r="AEL50" s="3"/>
      <c r="AEM50" s="3"/>
      <c r="AFE50" s="3"/>
      <c r="AFF50" s="3"/>
      <c r="AFX50" s="3"/>
      <c r="AFY50" s="3"/>
      <c r="AGQ50" s="3"/>
      <c r="AGR50" s="3"/>
      <c r="AHJ50" s="3"/>
      <c r="AHK50" s="3"/>
      <c r="AIC50" s="3"/>
      <c r="AID50" s="3"/>
      <c r="AIV50" s="3"/>
      <c r="AIW50" s="3"/>
      <c r="AJO50" s="3"/>
      <c r="AJP50" s="3"/>
      <c r="AKH50" s="3"/>
      <c r="AKI50" s="3"/>
      <c r="ALA50" s="3"/>
      <c r="ALB50" s="3"/>
      <c r="ALT50" s="3"/>
      <c r="ALU50" s="3"/>
      <c r="AMM50" s="3"/>
      <c r="AMN50" s="3"/>
      <c r="ANF50" s="3"/>
      <c r="ANG50" s="3"/>
      <c r="ANY50" s="3"/>
      <c r="ANZ50" s="3"/>
      <c r="AOR50" s="3"/>
      <c r="AOS50" s="3"/>
      <c r="APK50" s="3"/>
      <c r="APL50" s="3"/>
      <c r="AQD50" s="3"/>
      <c r="AQE50" s="3"/>
      <c r="AQW50" s="3"/>
      <c r="AQX50" s="3"/>
      <c r="ARP50" s="3"/>
      <c r="ARQ50" s="3"/>
      <c r="ASI50" s="3"/>
      <c r="ASJ50" s="3"/>
      <c r="ATB50" s="3"/>
      <c r="ATC50" s="3"/>
      <c r="ATU50" s="3"/>
      <c r="ATV50" s="3"/>
      <c r="AUN50" s="3"/>
      <c r="AUO50" s="3"/>
      <c r="AVG50" s="3"/>
      <c r="AVH50" s="3"/>
      <c r="AVZ50" s="3"/>
      <c r="AWA50" s="3"/>
      <c r="AWS50" s="3"/>
      <c r="AWT50" s="3"/>
      <c r="AXL50" s="3"/>
      <c r="AXM50" s="3"/>
      <c r="AYE50" s="3"/>
      <c r="AYF50" s="3"/>
      <c r="AYX50" s="3"/>
      <c r="AYY50" s="3"/>
      <c r="AZQ50" s="3"/>
      <c r="AZR50" s="3"/>
      <c r="BAJ50" s="3"/>
      <c r="BAK50" s="3"/>
      <c r="BBC50" s="3"/>
      <c r="BBD50" s="3"/>
      <c r="BBV50" s="3"/>
      <c r="BBW50" s="3"/>
      <c r="BCO50" s="3"/>
      <c r="BCP50" s="3"/>
      <c r="BDH50" s="3"/>
      <c r="BDI50" s="3"/>
      <c r="BEA50" s="3"/>
      <c r="BEB50" s="3"/>
      <c r="BET50" s="3"/>
      <c r="BEU50" s="3"/>
      <c r="BFM50" s="3"/>
      <c r="BFN50" s="3"/>
      <c r="BGF50" s="3"/>
      <c r="BGG50" s="3"/>
      <c r="BGY50" s="3"/>
      <c r="BGZ50" s="3"/>
      <c r="BHR50" s="3"/>
      <c r="BHS50" s="3"/>
      <c r="BIK50" s="3"/>
      <c r="BIL50" s="3"/>
      <c r="BJD50" s="3"/>
      <c r="BJE50" s="3"/>
      <c r="BJW50" s="3"/>
      <c r="BJX50" s="3"/>
      <c r="BKP50" s="3"/>
      <c r="BKQ50" s="3"/>
      <c r="BLI50" s="3"/>
      <c r="BLJ50" s="3"/>
      <c r="BMB50" s="3"/>
      <c r="BMC50" s="3"/>
      <c r="BMU50" s="3"/>
      <c r="BMV50" s="3"/>
      <c r="BNN50" s="3"/>
      <c r="BNO50" s="3"/>
      <c r="BOG50" s="3"/>
      <c r="BOH50" s="3"/>
      <c r="BOZ50" s="3"/>
      <c r="BPA50" s="3"/>
      <c r="BPS50" s="3"/>
      <c r="BPT50" s="3"/>
      <c r="BQL50" s="3"/>
      <c r="BQM50" s="3"/>
      <c r="BRE50" s="3"/>
      <c r="BRF50" s="3"/>
      <c r="BRX50" s="3"/>
      <c r="BRY50" s="3"/>
      <c r="BSQ50" s="3"/>
      <c r="BSR50" s="3"/>
      <c r="BTJ50" s="3"/>
      <c r="BTK50" s="3"/>
      <c r="BUC50" s="3"/>
      <c r="BUD50" s="3"/>
      <c r="BUV50" s="3"/>
      <c r="BUW50" s="3"/>
      <c r="BVO50" s="3"/>
      <c r="BVP50" s="3"/>
      <c r="BWH50" s="3"/>
      <c r="BWI50" s="3"/>
      <c r="BXA50" s="3"/>
      <c r="BXB50" s="3"/>
      <c r="BXT50" s="3"/>
      <c r="BXU50" s="3"/>
      <c r="BYM50" s="3"/>
      <c r="BYN50" s="3"/>
      <c r="BZF50" s="3"/>
      <c r="BZG50" s="3"/>
      <c r="BZY50" s="3"/>
      <c r="BZZ50" s="3"/>
      <c r="CAR50" s="3"/>
      <c r="CAS50" s="3"/>
      <c r="CBK50" s="3"/>
      <c r="CBL50" s="3"/>
      <c r="CCD50" s="3"/>
      <c r="CCE50" s="3"/>
      <c r="CCW50" s="3"/>
      <c r="CCX50" s="3"/>
      <c r="CDP50" s="3"/>
      <c r="CDQ50" s="3"/>
      <c r="CEI50" s="3"/>
      <c r="CEJ50" s="3"/>
      <c r="CFB50" s="3"/>
      <c r="CFC50" s="3"/>
      <c r="CFU50" s="3"/>
      <c r="CFV50" s="3"/>
      <c r="CGN50" s="3"/>
      <c r="CGO50" s="3"/>
      <c r="CHG50" s="3"/>
      <c r="CHH50" s="3"/>
      <c r="CHZ50" s="3"/>
      <c r="CIA50" s="3"/>
      <c r="CIS50" s="3"/>
      <c r="CIT50" s="3"/>
      <c r="CJL50" s="3"/>
      <c r="CJM50" s="3"/>
      <c r="CKE50" s="3"/>
      <c r="CKF50" s="3"/>
      <c r="CKX50" s="3"/>
      <c r="CKY50" s="3"/>
      <c r="CLQ50" s="3"/>
      <c r="CLR50" s="3"/>
      <c r="CMJ50" s="3"/>
      <c r="CMK50" s="3"/>
      <c r="CNC50" s="3"/>
      <c r="CND50" s="3"/>
      <c r="CNV50" s="3"/>
      <c r="CNW50" s="3"/>
      <c r="COO50" s="3"/>
      <c r="COP50" s="3"/>
      <c r="CPH50" s="3"/>
      <c r="CPI50" s="3"/>
      <c r="CQA50" s="3"/>
      <c r="CQB50" s="3"/>
      <c r="CQT50" s="3"/>
      <c r="CQU50" s="3"/>
      <c r="CRM50" s="3"/>
      <c r="CRN50" s="3"/>
      <c r="CSF50" s="3"/>
      <c r="CSG50" s="3"/>
      <c r="CSY50" s="3"/>
      <c r="CSZ50" s="3"/>
      <c r="CTR50" s="3"/>
      <c r="CTS50" s="3"/>
      <c r="CUK50" s="3"/>
      <c r="CUL50" s="3"/>
      <c r="CVD50" s="3"/>
      <c r="CVE50" s="3"/>
      <c r="CVW50" s="3"/>
      <c r="CVX50" s="3"/>
      <c r="CWP50" s="3"/>
      <c r="CWQ50" s="3"/>
      <c r="CXI50" s="3"/>
      <c r="CXJ50" s="3"/>
      <c r="CYB50" s="3"/>
      <c r="CYC50" s="3"/>
      <c r="CYU50" s="3"/>
      <c r="CYV50" s="3"/>
      <c r="CZN50" s="3"/>
      <c r="CZO50" s="3"/>
      <c r="DAG50" s="3"/>
      <c r="DAH50" s="3"/>
      <c r="DAZ50" s="3"/>
      <c r="DBA50" s="3"/>
      <c r="DBS50" s="3"/>
      <c r="DBT50" s="3"/>
      <c r="DCL50" s="3"/>
      <c r="DCM50" s="3"/>
      <c r="DDE50" s="3"/>
      <c r="DDF50" s="3"/>
      <c r="DDX50" s="3"/>
      <c r="DDY50" s="3"/>
      <c r="DEQ50" s="3"/>
      <c r="DER50" s="3"/>
      <c r="DFJ50" s="3"/>
      <c r="DFK50" s="3"/>
      <c r="DGC50" s="3"/>
      <c r="DGD50" s="3"/>
      <c r="DGV50" s="3"/>
      <c r="DGW50" s="3"/>
      <c r="DHO50" s="3"/>
      <c r="DHP50" s="3"/>
      <c r="DIH50" s="3"/>
      <c r="DII50" s="3"/>
      <c r="DJA50" s="3"/>
      <c r="DJB50" s="3"/>
      <c r="DJT50" s="3"/>
      <c r="DJU50" s="3"/>
      <c r="DKM50" s="3"/>
      <c r="DKN50" s="3"/>
      <c r="DLF50" s="3"/>
      <c r="DLG50" s="3"/>
      <c r="DLY50" s="3"/>
      <c r="DLZ50" s="3"/>
      <c r="DMR50" s="3"/>
      <c r="DMS50" s="3"/>
      <c r="DNK50" s="3"/>
      <c r="DNL50" s="3"/>
      <c r="DOD50" s="3"/>
      <c r="DOE50" s="3"/>
      <c r="DOW50" s="3"/>
      <c r="DOX50" s="3"/>
      <c r="DPP50" s="3"/>
      <c r="DPQ50" s="3"/>
      <c r="DQI50" s="3"/>
      <c r="DQJ50" s="3"/>
      <c r="DRB50" s="3"/>
      <c r="DRC50" s="3"/>
      <c r="DRU50" s="3"/>
      <c r="DRV50" s="3"/>
      <c r="DSN50" s="3"/>
      <c r="DSO50" s="3"/>
      <c r="DTG50" s="3"/>
      <c r="DTH50" s="3"/>
      <c r="DTZ50" s="3"/>
      <c r="DUA50" s="3"/>
      <c r="DUS50" s="3"/>
      <c r="DUT50" s="3"/>
      <c r="DVL50" s="3"/>
      <c r="DVM50" s="3"/>
      <c r="DWE50" s="3"/>
      <c r="DWF50" s="3"/>
      <c r="DWX50" s="3"/>
      <c r="DWY50" s="3"/>
      <c r="DXQ50" s="3"/>
      <c r="DXR50" s="3"/>
      <c r="DYJ50" s="3"/>
      <c r="DYK50" s="3"/>
      <c r="DZC50" s="3"/>
      <c r="DZD50" s="3"/>
      <c r="DZV50" s="3"/>
      <c r="DZW50" s="3"/>
      <c r="EAO50" s="3"/>
      <c r="EAP50" s="3"/>
      <c r="EBH50" s="3"/>
      <c r="EBI50" s="3"/>
      <c r="ECA50" s="3"/>
      <c r="ECB50" s="3"/>
      <c r="ECT50" s="3"/>
      <c r="ECU50" s="3"/>
      <c r="EDM50" s="3"/>
      <c r="EDN50" s="3"/>
      <c r="EEF50" s="3"/>
      <c r="EEG50" s="3"/>
      <c r="EEY50" s="3"/>
      <c r="EEZ50" s="3"/>
      <c r="EFR50" s="3"/>
      <c r="EFS50" s="3"/>
      <c r="EGK50" s="3"/>
      <c r="EGL50" s="3"/>
      <c r="EHD50" s="3"/>
      <c r="EHE50" s="3"/>
      <c r="EHW50" s="3"/>
      <c r="EHX50" s="3"/>
      <c r="EIP50" s="3"/>
      <c r="EIQ50" s="3"/>
      <c r="EJI50" s="3"/>
      <c r="EJJ50" s="3"/>
      <c r="EKB50" s="3"/>
      <c r="EKC50" s="3"/>
      <c r="EKU50" s="3"/>
      <c r="EKV50" s="3"/>
      <c r="ELN50" s="3"/>
      <c r="ELO50" s="3"/>
      <c r="EMG50" s="3"/>
      <c r="EMH50" s="3"/>
      <c r="EMZ50" s="3"/>
      <c r="ENA50" s="3"/>
      <c r="ENS50" s="3"/>
      <c r="ENT50" s="3"/>
      <c r="EOL50" s="3"/>
      <c r="EOM50" s="3"/>
      <c r="EPE50" s="3"/>
      <c r="EPF50" s="3"/>
      <c r="EPX50" s="3"/>
      <c r="EPY50" s="3"/>
      <c r="EQQ50" s="3"/>
      <c r="EQR50" s="3"/>
      <c r="ERJ50" s="3"/>
      <c r="ERK50" s="3"/>
      <c r="ESC50" s="3"/>
      <c r="ESD50" s="3"/>
      <c r="ESV50" s="3"/>
      <c r="ESW50" s="3"/>
      <c r="ETO50" s="3"/>
      <c r="ETP50" s="3"/>
      <c r="EUH50" s="3"/>
      <c r="EUI50" s="3"/>
      <c r="EVA50" s="3"/>
      <c r="EVB50" s="3"/>
      <c r="EVT50" s="3"/>
      <c r="EVU50" s="3"/>
      <c r="EWM50" s="3"/>
      <c r="EWN50" s="3"/>
      <c r="EXF50" s="3"/>
      <c r="EXG50" s="3"/>
      <c r="EXY50" s="3"/>
      <c r="EXZ50" s="3"/>
      <c r="EYR50" s="3"/>
      <c r="EYS50" s="3"/>
      <c r="EZK50" s="3"/>
      <c r="EZL50" s="3"/>
      <c r="FAD50" s="3"/>
      <c r="FAE50" s="3"/>
      <c r="FAW50" s="3"/>
      <c r="FAX50" s="3"/>
      <c r="FBP50" s="3"/>
      <c r="FBQ50" s="3"/>
      <c r="FCI50" s="3"/>
      <c r="FCJ50" s="3"/>
      <c r="FDB50" s="3"/>
      <c r="FDC50" s="3"/>
      <c r="FDU50" s="3"/>
      <c r="FDV50" s="3"/>
      <c r="FEN50" s="3"/>
      <c r="FEO50" s="3"/>
      <c r="FFG50" s="3"/>
      <c r="FFH50" s="3"/>
      <c r="FFZ50" s="3"/>
      <c r="FGA50" s="3"/>
      <c r="FGS50" s="3"/>
      <c r="FGT50" s="3"/>
      <c r="FHL50" s="3"/>
      <c r="FHM50" s="3"/>
      <c r="FIE50" s="3"/>
      <c r="FIF50" s="3"/>
      <c r="FIX50" s="3"/>
      <c r="FIY50" s="3"/>
      <c r="FJQ50" s="3"/>
      <c r="FJR50" s="3"/>
      <c r="FKJ50" s="3"/>
      <c r="FKK50" s="3"/>
      <c r="FLC50" s="3"/>
      <c r="FLD50" s="3"/>
      <c r="FLV50" s="3"/>
      <c r="FLW50" s="3"/>
      <c r="FMO50" s="3"/>
      <c r="FMP50" s="3"/>
      <c r="FNH50" s="3"/>
      <c r="FNI50" s="3"/>
      <c r="FOA50" s="3"/>
      <c r="FOB50" s="3"/>
      <c r="FOT50" s="3"/>
      <c r="FOU50" s="3"/>
      <c r="FPM50" s="3"/>
      <c r="FPN50" s="3"/>
      <c r="FQF50" s="3"/>
      <c r="FQG50" s="3"/>
      <c r="FQY50" s="3"/>
      <c r="FQZ50" s="3"/>
      <c r="FRR50" s="3"/>
      <c r="FRS50" s="3"/>
      <c r="FSK50" s="3"/>
      <c r="FSL50" s="3"/>
      <c r="FTD50" s="3"/>
      <c r="FTE50" s="3"/>
      <c r="FTW50" s="3"/>
      <c r="FTX50" s="3"/>
      <c r="FUP50" s="3"/>
      <c r="FUQ50" s="3"/>
      <c r="FVI50" s="3"/>
      <c r="FVJ50" s="3"/>
      <c r="FWB50" s="3"/>
      <c r="FWC50" s="3"/>
      <c r="FWU50" s="3"/>
      <c r="FWV50" s="3"/>
      <c r="FXN50" s="3"/>
      <c r="FXO50" s="3"/>
      <c r="FYG50" s="3"/>
      <c r="FYH50" s="3"/>
      <c r="FYZ50" s="3"/>
      <c r="FZA50" s="3"/>
      <c r="FZS50" s="3"/>
      <c r="FZT50" s="3"/>
      <c r="GAL50" s="3"/>
      <c r="GAM50" s="3"/>
      <c r="GBE50" s="3"/>
      <c r="GBF50" s="3"/>
      <c r="GBX50" s="3"/>
      <c r="GBY50" s="3"/>
      <c r="GCQ50" s="3"/>
      <c r="GCR50" s="3"/>
      <c r="GDJ50" s="3"/>
      <c r="GDK50" s="3"/>
      <c r="GEC50" s="3"/>
      <c r="GED50" s="3"/>
      <c r="GEV50" s="3"/>
      <c r="GEW50" s="3"/>
      <c r="GFO50" s="3"/>
      <c r="GFP50" s="3"/>
      <c r="GGH50" s="3"/>
      <c r="GGI50" s="3"/>
      <c r="GHA50" s="3"/>
      <c r="GHB50" s="3"/>
      <c r="GHT50" s="3"/>
      <c r="GHU50" s="3"/>
      <c r="GIM50" s="3"/>
      <c r="GIN50" s="3"/>
      <c r="GJF50" s="3"/>
      <c r="GJG50" s="3"/>
      <c r="GJY50" s="3"/>
      <c r="GJZ50" s="3"/>
      <c r="GKR50" s="3"/>
      <c r="GKS50" s="3"/>
      <c r="GLK50" s="3"/>
      <c r="GLL50" s="3"/>
      <c r="GMD50" s="3"/>
      <c r="GME50" s="3"/>
      <c r="GMW50" s="3"/>
      <c r="GMX50" s="3"/>
      <c r="GNP50" s="3"/>
      <c r="GNQ50" s="3"/>
      <c r="GOI50" s="3"/>
      <c r="GOJ50" s="3"/>
      <c r="GPB50" s="3"/>
      <c r="GPC50" s="3"/>
      <c r="GPU50" s="3"/>
      <c r="GPV50" s="3"/>
      <c r="GQN50" s="3"/>
      <c r="GQO50" s="3"/>
      <c r="GRG50" s="3"/>
      <c r="GRH50" s="3"/>
      <c r="GRZ50" s="3"/>
      <c r="GSA50" s="3"/>
      <c r="GSS50" s="3"/>
      <c r="GST50" s="3"/>
      <c r="GTL50" s="3"/>
      <c r="GTM50" s="3"/>
      <c r="GUE50" s="3"/>
      <c r="GUF50" s="3"/>
      <c r="GUX50" s="3"/>
      <c r="GUY50" s="3"/>
      <c r="GVQ50" s="3"/>
      <c r="GVR50" s="3"/>
      <c r="GWJ50" s="3"/>
      <c r="GWK50" s="3"/>
      <c r="GXC50" s="3"/>
      <c r="GXD50" s="3"/>
      <c r="GXV50" s="3"/>
      <c r="GXW50" s="3"/>
      <c r="GYO50" s="3"/>
      <c r="GYP50" s="3"/>
      <c r="GZH50" s="3"/>
      <c r="GZI50" s="3"/>
      <c r="HAA50" s="3"/>
      <c r="HAB50" s="3"/>
      <c r="HAT50" s="3"/>
      <c r="HAU50" s="3"/>
      <c r="HBM50" s="3"/>
      <c r="HBN50" s="3"/>
      <c r="HCF50" s="3"/>
      <c r="HCG50" s="3"/>
      <c r="HCY50" s="3"/>
      <c r="HCZ50" s="3"/>
      <c r="HDR50" s="3"/>
      <c r="HDS50" s="3"/>
      <c r="HEK50" s="3"/>
      <c r="HEL50" s="3"/>
      <c r="HFD50" s="3"/>
      <c r="HFE50" s="3"/>
      <c r="HFW50" s="3"/>
      <c r="HFX50" s="3"/>
      <c r="HGP50" s="3"/>
      <c r="HGQ50" s="3"/>
      <c r="HHI50" s="3"/>
      <c r="HHJ50" s="3"/>
      <c r="HIB50" s="3"/>
      <c r="HIC50" s="3"/>
      <c r="HIU50" s="3"/>
      <c r="HIV50" s="3"/>
      <c r="HJN50" s="3"/>
      <c r="HJO50" s="3"/>
      <c r="HKG50" s="3"/>
      <c r="HKH50" s="3"/>
      <c r="HKZ50" s="3"/>
      <c r="HLA50" s="3"/>
      <c r="HLS50" s="3"/>
      <c r="HLT50" s="3"/>
      <c r="HML50" s="3"/>
      <c r="HMM50" s="3"/>
      <c r="HNE50" s="3"/>
      <c r="HNF50" s="3"/>
      <c r="HNX50" s="3"/>
      <c r="HNY50" s="3"/>
      <c r="HOQ50" s="3"/>
      <c r="HOR50" s="3"/>
      <c r="HPJ50" s="3"/>
      <c r="HPK50" s="3"/>
      <c r="HQC50" s="3"/>
      <c r="HQD50" s="3"/>
      <c r="HQV50" s="3"/>
      <c r="HQW50" s="3"/>
      <c r="HRO50" s="3"/>
      <c r="HRP50" s="3"/>
      <c r="HSH50" s="3"/>
      <c r="HSI50" s="3"/>
      <c r="HTA50" s="3"/>
      <c r="HTB50" s="3"/>
      <c r="HTT50" s="3"/>
      <c r="HTU50" s="3"/>
      <c r="HUM50" s="3"/>
      <c r="HUN50" s="3"/>
      <c r="HVF50" s="3"/>
      <c r="HVG50" s="3"/>
      <c r="HVY50" s="3"/>
      <c r="HVZ50" s="3"/>
      <c r="HWR50" s="3"/>
      <c r="HWS50" s="3"/>
      <c r="HXK50" s="3"/>
      <c r="HXL50" s="3"/>
      <c r="HYD50" s="3"/>
      <c r="HYE50" s="3"/>
      <c r="HYW50" s="3"/>
      <c r="HYX50" s="3"/>
      <c r="HZP50" s="3"/>
      <c r="HZQ50" s="3"/>
      <c r="IAI50" s="3"/>
      <c r="IAJ50" s="3"/>
      <c r="IBB50" s="3"/>
      <c r="IBC50" s="3"/>
      <c r="IBU50" s="3"/>
      <c r="IBV50" s="3"/>
      <c r="ICN50" s="3"/>
      <c r="ICO50" s="3"/>
      <c r="IDG50" s="3"/>
      <c r="IDH50" s="3"/>
      <c r="IDZ50" s="3"/>
      <c r="IEA50" s="3"/>
      <c r="IES50" s="3"/>
      <c r="IET50" s="3"/>
      <c r="IFL50" s="3"/>
      <c r="IFM50" s="3"/>
      <c r="IGE50" s="3"/>
      <c r="IGF50" s="3"/>
      <c r="IGX50" s="3"/>
      <c r="IGY50" s="3"/>
      <c r="IHQ50" s="3"/>
      <c r="IHR50" s="3"/>
      <c r="IIJ50" s="3"/>
      <c r="IIK50" s="3"/>
      <c r="IJC50" s="3"/>
      <c r="IJD50" s="3"/>
      <c r="IJV50" s="3"/>
      <c r="IJW50" s="3"/>
      <c r="IKO50" s="3"/>
      <c r="IKP50" s="3"/>
      <c r="ILH50" s="3"/>
      <c r="ILI50" s="3"/>
      <c r="IMA50" s="3"/>
      <c r="IMB50" s="3"/>
      <c r="IMT50" s="3"/>
      <c r="IMU50" s="3"/>
      <c r="INM50" s="3"/>
      <c r="INN50" s="3"/>
      <c r="IOF50" s="3"/>
      <c r="IOG50" s="3"/>
      <c r="IOY50" s="3"/>
      <c r="IOZ50" s="3"/>
      <c r="IPR50" s="3"/>
      <c r="IPS50" s="3"/>
      <c r="IQK50" s="3"/>
      <c r="IQL50" s="3"/>
      <c r="IRD50" s="3"/>
      <c r="IRE50" s="3"/>
      <c r="IRW50" s="3"/>
      <c r="IRX50" s="3"/>
      <c r="ISP50" s="3"/>
      <c r="ISQ50" s="3"/>
      <c r="ITI50" s="3"/>
      <c r="ITJ50" s="3"/>
      <c r="IUB50" s="3"/>
      <c r="IUC50" s="3"/>
      <c r="IUU50" s="3"/>
      <c r="IUV50" s="3"/>
      <c r="IVN50" s="3"/>
      <c r="IVO50" s="3"/>
      <c r="IWG50" s="3"/>
      <c r="IWH50" s="3"/>
      <c r="IWZ50" s="3"/>
      <c r="IXA50" s="3"/>
      <c r="IXS50" s="3"/>
      <c r="IXT50" s="3"/>
      <c r="IYL50" s="3"/>
      <c r="IYM50" s="3"/>
      <c r="IZE50" s="3"/>
      <c r="IZF50" s="3"/>
      <c r="IZX50" s="3"/>
      <c r="IZY50" s="3"/>
      <c r="JAQ50" s="3"/>
      <c r="JAR50" s="3"/>
      <c r="JBJ50" s="3"/>
      <c r="JBK50" s="3"/>
      <c r="JCC50" s="3"/>
      <c r="JCD50" s="3"/>
      <c r="JCV50" s="3"/>
      <c r="JCW50" s="3"/>
      <c r="JDO50" s="3"/>
      <c r="JDP50" s="3"/>
      <c r="JEH50" s="3"/>
      <c r="JEI50" s="3"/>
      <c r="JFA50" s="3"/>
      <c r="JFB50" s="3"/>
      <c r="JFT50" s="3"/>
      <c r="JFU50" s="3"/>
      <c r="JGM50" s="3"/>
      <c r="JGN50" s="3"/>
      <c r="JHF50" s="3"/>
      <c r="JHG50" s="3"/>
      <c r="JHY50" s="3"/>
      <c r="JHZ50" s="3"/>
      <c r="JIR50" s="3"/>
      <c r="JIS50" s="3"/>
      <c r="JJK50" s="3"/>
      <c r="JJL50" s="3"/>
      <c r="JKD50" s="3"/>
      <c r="JKE50" s="3"/>
      <c r="JKW50" s="3"/>
      <c r="JKX50" s="3"/>
      <c r="JLP50" s="3"/>
      <c r="JLQ50" s="3"/>
      <c r="JMI50" s="3"/>
      <c r="JMJ50" s="3"/>
      <c r="JNB50" s="3"/>
      <c r="JNC50" s="3"/>
      <c r="JNU50" s="3"/>
      <c r="JNV50" s="3"/>
      <c r="JON50" s="3"/>
      <c r="JOO50" s="3"/>
      <c r="JPG50" s="3"/>
      <c r="JPH50" s="3"/>
      <c r="JPZ50" s="3"/>
      <c r="JQA50" s="3"/>
      <c r="JQS50" s="3"/>
      <c r="JQT50" s="3"/>
      <c r="JRL50" s="3"/>
      <c r="JRM50" s="3"/>
      <c r="JSE50" s="3"/>
      <c r="JSF50" s="3"/>
      <c r="JSX50" s="3"/>
      <c r="JSY50" s="3"/>
      <c r="JTQ50" s="3"/>
      <c r="JTR50" s="3"/>
      <c r="JUJ50" s="3"/>
      <c r="JUK50" s="3"/>
      <c r="JVC50" s="3"/>
      <c r="JVD50" s="3"/>
      <c r="JVV50" s="3"/>
      <c r="JVW50" s="3"/>
      <c r="JWO50" s="3"/>
      <c r="JWP50" s="3"/>
      <c r="JXH50" s="3"/>
      <c r="JXI50" s="3"/>
      <c r="JYA50" s="3"/>
      <c r="JYB50" s="3"/>
      <c r="JYT50" s="3"/>
      <c r="JYU50" s="3"/>
      <c r="JZM50" s="3"/>
      <c r="JZN50" s="3"/>
      <c r="KAF50" s="3"/>
      <c r="KAG50" s="3"/>
      <c r="KAY50" s="3"/>
      <c r="KAZ50" s="3"/>
      <c r="KBR50" s="3"/>
      <c r="KBS50" s="3"/>
      <c r="KCK50" s="3"/>
      <c r="KCL50" s="3"/>
      <c r="KDD50" s="3"/>
      <c r="KDE50" s="3"/>
      <c r="KDW50" s="3"/>
      <c r="KDX50" s="3"/>
      <c r="KEP50" s="3"/>
      <c r="KEQ50" s="3"/>
      <c r="KFI50" s="3"/>
      <c r="KFJ50" s="3"/>
      <c r="KGB50" s="3"/>
      <c r="KGC50" s="3"/>
      <c r="KGU50" s="3"/>
      <c r="KGV50" s="3"/>
      <c r="KHN50" s="3"/>
      <c r="KHO50" s="3"/>
      <c r="KIG50" s="3"/>
      <c r="KIH50" s="3"/>
      <c r="KIZ50" s="3"/>
      <c r="KJA50" s="3"/>
      <c r="KJS50" s="3"/>
      <c r="KJT50" s="3"/>
      <c r="KKL50" s="3"/>
      <c r="KKM50" s="3"/>
      <c r="KLE50" s="3"/>
      <c r="KLF50" s="3"/>
      <c r="KLX50" s="3"/>
      <c r="KLY50" s="3"/>
      <c r="KMQ50" s="3"/>
      <c r="KMR50" s="3"/>
      <c r="KNJ50" s="3"/>
      <c r="KNK50" s="3"/>
      <c r="KOC50" s="3"/>
      <c r="KOD50" s="3"/>
      <c r="KOV50" s="3"/>
      <c r="KOW50" s="3"/>
      <c r="KPO50" s="3"/>
      <c r="KPP50" s="3"/>
      <c r="KQH50" s="3"/>
      <c r="KQI50" s="3"/>
      <c r="KRA50" s="3"/>
      <c r="KRB50" s="3"/>
      <c r="KRT50" s="3"/>
      <c r="KRU50" s="3"/>
      <c r="KSM50" s="3"/>
      <c r="KSN50" s="3"/>
      <c r="KTF50" s="3"/>
      <c r="KTG50" s="3"/>
      <c r="KTY50" s="3"/>
      <c r="KTZ50" s="3"/>
      <c r="KUR50" s="3"/>
      <c r="KUS50" s="3"/>
      <c r="KVK50" s="3"/>
      <c r="KVL50" s="3"/>
      <c r="KWD50" s="3"/>
      <c r="KWE50" s="3"/>
      <c r="KWW50" s="3"/>
      <c r="KWX50" s="3"/>
      <c r="KXP50" s="3"/>
      <c r="KXQ50" s="3"/>
      <c r="KYI50" s="3"/>
      <c r="KYJ50" s="3"/>
      <c r="KZB50" s="3"/>
      <c r="KZC50" s="3"/>
      <c r="KZU50" s="3"/>
      <c r="KZV50" s="3"/>
      <c r="LAN50" s="3"/>
      <c r="LAO50" s="3"/>
      <c r="LBG50" s="3"/>
      <c r="LBH50" s="3"/>
      <c r="LBZ50" s="3"/>
      <c r="LCA50" s="3"/>
      <c r="LCS50" s="3"/>
      <c r="LCT50" s="3"/>
      <c r="LDL50" s="3"/>
      <c r="LDM50" s="3"/>
      <c r="LEE50" s="3"/>
      <c r="LEF50" s="3"/>
      <c r="LEX50" s="3"/>
      <c r="LEY50" s="3"/>
      <c r="LFQ50" s="3"/>
      <c r="LFR50" s="3"/>
      <c r="LGJ50" s="3"/>
      <c r="LGK50" s="3"/>
      <c r="LHC50" s="3"/>
      <c r="LHD50" s="3"/>
      <c r="LHV50" s="3"/>
      <c r="LHW50" s="3"/>
      <c r="LIO50" s="3"/>
      <c r="LIP50" s="3"/>
      <c r="LJH50" s="3"/>
      <c r="LJI50" s="3"/>
      <c r="LKA50" s="3"/>
      <c r="LKB50" s="3"/>
      <c r="LKT50" s="3"/>
      <c r="LKU50" s="3"/>
      <c r="LLM50" s="3"/>
      <c r="LLN50" s="3"/>
      <c r="LMF50" s="3"/>
      <c r="LMG50" s="3"/>
      <c r="LMY50" s="3"/>
      <c r="LMZ50" s="3"/>
      <c r="LNR50" s="3"/>
      <c r="LNS50" s="3"/>
      <c r="LOK50" s="3"/>
      <c r="LOL50" s="3"/>
      <c r="LPD50" s="3"/>
      <c r="LPE50" s="3"/>
      <c r="LPW50" s="3"/>
      <c r="LPX50" s="3"/>
      <c r="LQP50" s="3"/>
      <c r="LQQ50" s="3"/>
      <c r="LRI50" s="3"/>
      <c r="LRJ50" s="3"/>
      <c r="LSB50" s="3"/>
      <c r="LSC50" s="3"/>
      <c r="LSU50" s="3"/>
      <c r="LSV50" s="3"/>
      <c r="LTN50" s="3"/>
      <c r="LTO50" s="3"/>
      <c r="LUG50" s="3"/>
      <c r="LUH50" s="3"/>
      <c r="LUZ50" s="3"/>
      <c r="LVA50" s="3"/>
      <c r="LVS50" s="3"/>
      <c r="LVT50" s="3"/>
      <c r="LWL50" s="3"/>
      <c r="LWM50" s="3"/>
      <c r="LXE50" s="3"/>
      <c r="LXF50" s="3"/>
      <c r="LXX50" s="3"/>
      <c r="LXY50" s="3"/>
      <c r="LYQ50" s="3"/>
      <c r="LYR50" s="3"/>
      <c r="LZJ50" s="3"/>
      <c r="LZK50" s="3"/>
      <c r="MAC50" s="3"/>
      <c r="MAD50" s="3"/>
      <c r="MAV50" s="3"/>
      <c r="MAW50" s="3"/>
      <c r="MBO50" s="3"/>
      <c r="MBP50" s="3"/>
      <c r="MCH50" s="3"/>
      <c r="MCI50" s="3"/>
      <c r="MDA50" s="3"/>
      <c r="MDB50" s="3"/>
      <c r="MDT50" s="3"/>
      <c r="MDU50" s="3"/>
      <c r="MEM50" s="3"/>
      <c r="MEN50" s="3"/>
      <c r="MFF50" s="3"/>
      <c r="MFG50" s="3"/>
      <c r="MFY50" s="3"/>
      <c r="MFZ50" s="3"/>
      <c r="MGR50" s="3"/>
      <c r="MGS50" s="3"/>
      <c r="MHK50" s="3"/>
      <c r="MHL50" s="3"/>
      <c r="MID50" s="3"/>
      <c r="MIE50" s="3"/>
      <c r="MIW50" s="3"/>
      <c r="MIX50" s="3"/>
      <c r="MJP50" s="3"/>
      <c r="MJQ50" s="3"/>
      <c r="MKI50" s="3"/>
      <c r="MKJ50" s="3"/>
      <c r="MLB50" s="3"/>
      <c r="MLC50" s="3"/>
      <c r="MLU50" s="3"/>
      <c r="MLV50" s="3"/>
      <c r="MMN50" s="3"/>
      <c r="MMO50" s="3"/>
      <c r="MNG50" s="3"/>
      <c r="MNH50" s="3"/>
      <c r="MNZ50" s="3"/>
      <c r="MOA50" s="3"/>
      <c r="MOS50" s="3"/>
      <c r="MOT50" s="3"/>
      <c r="MPL50" s="3"/>
      <c r="MPM50" s="3"/>
      <c r="MQE50" s="3"/>
      <c r="MQF50" s="3"/>
      <c r="MQX50" s="3"/>
      <c r="MQY50" s="3"/>
      <c r="MRQ50" s="3"/>
      <c r="MRR50" s="3"/>
      <c r="MSJ50" s="3"/>
      <c r="MSK50" s="3"/>
      <c r="MTC50" s="3"/>
      <c r="MTD50" s="3"/>
      <c r="MTV50" s="3"/>
      <c r="MTW50" s="3"/>
      <c r="MUO50" s="3"/>
      <c r="MUP50" s="3"/>
      <c r="MVH50" s="3"/>
      <c r="MVI50" s="3"/>
      <c r="MWA50" s="3"/>
      <c r="MWB50" s="3"/>
      <c r="MWT50" s="3"/>
      <c r="MWU50" s="3"/>
      <c r="MXM50" s="3"/>
      <c r="MXN50" s="3"/>
      <c r="MYF50" s="3"/>
      <c r="MYG50" s="3"/>
      <c r="MYY50" s="3"/>
      <c r="MYZ50" s="3"/>
      <c r="MZR50" s="3"/>
      <c r="MZS50" s="3"/>
      <c r="NAK50" s="3"/>
      <c r="NAL50" s="3"/>
      <c r="NBD50" s="3"/>
      <c r="NBE50" s="3"/>
      <c r="NBW50" s="3"/>
      <c r="NBX50" s="3"/>
      <c r="NCP50" s="3"/>
      <c r="NCQ50" s="3"/>
      <c r="NDI50" s="3"/>
      <c r="NDJ50" s="3"/>
      <c r="NEB50" s="3"/>
      <c r="NEC50" s="3"/>
      <c r="NEU50" s="3"/>
      <c r="NEV50" s="3"/>
      <c r="NFN50" s="3"/>
      <c r="NFO50" s="3"/>
      <c r="NGG50" s="3"/>
      <c r="NGH50" s="3"/>
      <c r="NGZ50" s="3"/>
      <c r="NHA50" s="3"/>
      <c r="NHS50" s="3"/>
      <c r="NHT50" s="3"/>
      <c r="NIL50" s="3"/>
      <c r="NIM50" s="3"/>
      <c r="NJE50" s="3"/>
      <c r="NJF50" s="3"/>
      <c r="NJX50" s="3"/>
      <c r="NJY50" s="3"/>
      <c r="NKQ50" s="3"/>
      <c r="NKR50" s="3"/>
      <c r="NLJ50" s="3"/>
      <c r="NLK50" s="3"/>
      <c r="NMC50" s="3"/>
      <c r="NMD50" s="3"/>
      <c r="NMV50" s="3"/>
      <c r="NMW50" s="3"/>
      <c r="NNO50" s="3"/>
      <c r="NNP50" s="3"/>
      <c r="NOH50" s="3"/>
      <c r="NOI50" s="3"/>
      <c r="NPA50" s="3"/>
      <c r="NPB50" s="3"/>
      <c r="NPT50" s="3"/>
      <c r="NPU50" s="3"/>
      <c r="NQM50" s="3"/>
      <c r="NQN50" s="3"/>
      <c r="NRF50" s="3"/>
      <c r="NRG50" s="3"/>
      <c r="NRY50" s="3"/>
      <c r="NRZ50" s="3"/>
      <c r="NSR50" s="3"/>
      <c r="NSS50" s="3"/>
      <c r="NTK50" s="3"/>
      <c r="NTL50" s="3"/>
      <c r="NUD50" s="3"/>
      <c r="NUE50" s="3"/>
      <c r="NUW50" s="3"/>
      <c r="NUX50" s="3"/>
      <c r="NVP50" s="3"/>
      <c r="NVQ50" s="3"/>
      <c r="NWI50" s="3"/>
      <c r="NWJ50" s="3"/>
      <c r="NXB50" s="3"/>
      <c r="NXC50" s="3"/>
      <c r="NXU50" s="3"/>
      <c r="NXV50" s="3"/>
      <c r="NYN50" s="3"/>
      <c r="NYO50" s="3"/>
      <c r="NZG50" s="3"/>
      <c r="NZH50" s="3"/>
      <c r="NZZ50" s="3"/>
      <c r="OAA50" s="3"/>
      <c r="OAS50" s="3"/>
      <c r="OAT50" s="3"/>
      <c r="OBL50" s="3"/>
      <c r="OBM50" s="3"/>
      <c r="OCE50" s="3"/>
      <c r="OCF50" s="3"/>
      <c r="OCX50" s="3"/>
      <c r="OCY50" s="3"/>
      <c r="ODQ50" s="3"/>
      <c r="ODR50" s="3"/>
      <c r="OEJ50" s="3"/>
      <c r="OEK50" s="3"/>
      <c r="OFC50" s="3"/>
      <c r="OFD50" s="3"/>
      <c r="OFV50" s="3"/>
      <c r="OFW50" s="3"/>
      <c r="OGO50" s="3"/>
      <c r="OGP50" s="3"/>
      <c r="OHH50" s="3"/>
      <c r="OHI50" s="3"/>
      <c r="OIA50" s="3"/>
      <c r="OIB50" s="3"/>
      <c r="OIT50" s="3"/>
      <c r="OIU50" s="3"/>
      <c r="OJM50" s="3"/>
      <c r="OJN50" s="3"/>
      <c r="OKF50" s="3"/>
      <c r="OKG50" s="3"/>
      <c r="OKY50" s="3"/>
      <c r="OKZ50" s="3"/>
      <c r="OLR50" s="3"/>
      <c r="OLS50" s="3"/>
      <c r="OMK50" s="3"/>
      <c r="OML50" s="3"/>
      <c r="OND50" s="3"/>
      <c r="ONE50" s="3"/>
      <c r="ONW50" s="3"/>
      <c r="ONX50" s="3"/>
      <c r="OOP50" s="3"/>
      <c r="OOQ50" s="3"/>
      <c r="OPI50" s="3"/>
      <c r="OPJ50" s="3"/>
      <c r="OQB50" s="3"/>
      <c r="OQC50" s="3"/>
      <c r="OQU50" s="3"/>
      <c r="OQV50" s="3"/>
      <c r="ORN50" s="3"/>
      <c r="ORO50" s="3"/>
      <c r="OSG50" s="3"/>
      <c r="OSH50" s="3"/>
      <c r="OSZ50" s="3"/>
      <c r="OTA50" s="3"/>
      <c r="OTS50" s="3"/>
      <c r="OTT50" s="3"/>
      <c r="OUL50" s="3"/>
      <c r="OUM50" s="3"/>
      <c r="OVE50" s="3"/>
      <c r="OVF50" s="3"/>
      <c r="OVX50" s="3"/>
      <c r="OVY50" s="3"/>
      <c r="OWQ50" s="3"/>
      <c r="OWR50" s="3"/>
      <c r="OXJ50" s="3"/>
      <c r="OXK50" s="3"/>
      <c r="OYC50" s="3"/>
      <c r="OYD50" s="3"/>
      <c r="OYV50" s="3"/>
      <c r="OYW50" s="3"/>
      <c r="OZO50" s="3"/>
      <c r="OZP50" s="3"/>
      <c r="PAH50" s="3"/>
      <c r="PAI50" s="3"/>
      <c r="PBA50" s="3"/>
      <c r="PBB50" s="3"/>
      <c r="PBT50" s="3"/>
      <c r="PBU50" s="3"/>
      <c r="PCM50" s="3"/>
      <c r="PCN50" s="3"/>
      <c r="PDF50" s="3"/>
      <c r="PDG50" s="3"/>
      <c r="PDY50" s="3"/>
      <c r="PDZ50" s="3"/>
      <c r="PER50" s="3"/>
      <c r="PES50" s="3"/>
      <c r="PFK50" s="3"/>
      <c r="PFL50" s="3"/>
      <c r="PGD50" s="3"/>
      <c r="PGE50" s="3"/>
      <c r="PGW50" s="3"/>
      <c r="PGX50" s="3"/>
      <c r="PHP50" s="3"/>
      <c r="PHQ50" s="3"/>
      <c r="PII50" s="3"/>
      <c r="PIJ50" s="3"/>
      <c r="PJB50" s="3"/>
      <c r="PJC50" s="3"/>
      <c r="PJU50" s="3"/>
      <c r="PJV50" s="3"/>
      <c r="PKN50" s="3"/>
      <c r="PKO50" s="3"/>
      <c r="PLG50" s="3"/>
      <c r="PLH50" s="3"/>
      <c r="PLZ50" s="3"/>
      <c r="PMA50" s="3"/>
      <c r="PMS50" s="3"/>
      <c r="PMT50" s="3"/>
      <c r="PNL50" s="3"/>
      <c r="PNM50" s="3"/>
      <c r="POE50" s="3"/>
      <c r="POF50" s="3"/>
      <c r="POX50" s="3"/>
      <c r="POY50" s="3"/>
      <c r="PPQ50" s="3"/>
      <c r="PPR50" s="3"/>
      <c r="PQJ50" s="3"/>
      <c r="PQK50" s="3"/>
      <c r="PRC50" s="3"/>
      <c r="PRD50" s="3"/>
      <c r="PRV50" s="3"/>
      <c r="PRW50" s="3"/>
      <c r="PSO50" s="3"/>
      <c r="PSP50" s="3"/>
      <c r="PTH50" s="3"/>
      <c r="PTI50" s="3"/>
      <c r="PUA50" s="3"/>
      <c r="PUB50" s="3"/>
      <c r="PUT50" s="3"/>
      <c r="PUU50" s="3"/>
      <c r="PVM50" s="3"/>
      <c r="PVN50" s="3"/>
      <c r="PWF50" s="3"/>
      <c r="PWG50" s="3"/>
      <c r="PWY50" s="3"/>
      <c r="PWZ50" s="3"/>
      <c r="PXR50" s="3"/>
      <c r="PXS50" s="3"/>
      <c r="PYK50" s="3"/>
      <c r="PYL50" s="3"/>
      <c r="PZD50" s="3"/>
      <c r="PZE50" s="3"/>
      <c r="PZW50" s="3"/>
      <c r="PZX50" s="3"/>
      <c r="QAP50" s="3"/>
      <c r="QAQ50" s="3"/>
      <c r="QBI50" s="3"/>
      <c r="QBJ50" s="3"/>
      <c r="QCB50" s="3"/>
      <c r="QCC50" s="3"/>
      <c r="QCU50" s="3"/>
      <c r="QCV50" s="3"/>
      <c r="QDN50" s="3"/>
      <c r="QDO50" s="3"/>
      <c r="QEG50" s="3"/>
      <c r="QEH50" s="3"/>
      <c r="QEZ50" s="3"/>
      <c r="QFA50" s="3"/>
      <c r="QFS50" s="3"/>
      <c r="QFT50" s="3"/>
      <c r="QGL50" s="3"/>
      <c r="QGM50" s="3"/>
      <c r="QHE50" s="3"/>
      <c r="QHF50" s="3"/>
      <c r="QHX50" s="3"/>
      <c r="QHY50" s="3"/>
      <c r="QIQ50" s="3"/>
      <c r="QIR50" s="3"/>
      <c r="QJJ50" s="3"/>
      <c r="QJK50" s="3"/>
      <c r="QKC50" s="3"/>
      <c r="QKD50" s="3"/>
      <c r="QKV50" s="3"/>
      <c r="QKW50" s="3"/>
      <c r="QLO50" s="3"/>
      <c r="QLP50" s="3"/>
      <c r="QMH50" s="3"/>
      <c r="QMI50" s="3"/>
      <c r="QNA50" s="3"/>
      <c r="QNB50" s="3"/>
      <c r="QNT50" s="3"/>
      <c r="QNU50" s="3"/>
      <c r="QOM50" s="3"/>
      <c r="QON50" s="3"/>
      <c r="QPF50" s="3"/>
      <c r="QPG50" s="3"/>
      <c r="QPY50" s="3"/>
      <c r="QPZ50" s="3"/>
      <c r="QQR50" s="3"/>
      <c r="QQS50" s="3"/>
      <c r="QRK50" s="3"/>
      <c r="QRL50" s="3"/>
      <c r="QSD50" s="3"/>
      <c r="QSE50" s="3"/>
      <c r="QSW50" s="3"/>
      <c r="QSX50" s="3"/>
      <c r="QTP50" s="3"/>
      <c r="QTQ50" s="3"/>
      <c r="QUI50" s="3"/>
      <c r="QUJ50" s="3"/>
      <c r="QVB50" s="3"/>
      <c r="QVC50" s="3"/>
      <c r="QVU50" s="3"/>
      <c r="QVV50" s="3"/>
      <c r="QWN50" s="3"/>
      <c r="QWO50" s="3"/>
      <c r="QXG50" s="3"/>
      <c r="QXH50" s="3"/>
      <c r="QXZ50" s="3"/>
      <c r="QYA50" s="3"/>
      <c r="QYS50" s="3"/>
      <c r="QYT50" s="3"/>
      <c r="QZL50" s="3"/>
      <c r="QZM50" s="3"/>
      <c r="RAE50" s="3"/>
      <c r="RAF50" s="3"/>
      <c r="RAX50" s="3"/>
      <c r="RAY50" s="3"/>
      <c r="RBQ50" s="3"/>
      <c r="RBR50" s="3"/>
      <c r="RCJ50" s="3"/>
      <c r="RCK50" s="3"/>
      <c r="RDC50" s="3"/>
      <c r="RDD50" s="3"/>
      <c r="RDV50" s="3"/>
      <c r="RDW50" s="3"/>
      <c r="REO50" s="3"/>
      <c r="REP50" s="3"/>
      <c r="RFH50" s="3"/>
      <c r="RFI50" s="3"/>
      <c r="RGA50" s="3"/>
      <c r="RGB50" s="3"/>
      <c r="RGT50" s="3"/>
      <c r="RGU50" s="3"/>
      <c r="RHM50" s="3"/>
      <c r="RHN50" s="3"/>
      <c r="RIF50" s="3"/>
      <c r="RIG50" s="3"/>
      <c r="RIY50" s="3"/>
      <c r="RIZ50" s="3"/>
      <c r="RJR50" s="3"/>
      <c r="RJS50" s="3"/>
      <c r="RKK50" s="3"/>
      <c r="RKL50" s="3"/>
      <c r="RLD50" s="3"/>
      <c r="RLE50" s="3"/>
      <c r="RLW50" s="3"/>
      <c r="RLX50" s="3"/>
      <c r="RMP50" s="3"/>
      <c r="RMQ50" s="3"/>
      <c r="RNI50" s="3"/>
      <c r="RNJ50" s="3"/>
      <c r="ROB50" s="3"/>
      <c r="ROC50" s="3"/>
      <c r="ROU50" s="3"/>
      <c r="ROV50" s="3"/>
      <c r="RPN50" s="3"/>
      <c r="RPO50" s="3"/>
      <c r="RQG50" s="3"/>
      <c r="RQH50" s="3"/>
      <c r="RQZ50" s="3"/>
      <c r="RRA50" s="3"/>
      <c r="RRS50" s="3"/>
      <c r="RRT50" s="3"/>
      <c r="RSL50" s="3"/>
      <c r="RSM50" s="3"/>
      <c r="RTE50" s="3"/>
      <c r="RTF50" s="3"/>
      <c r="RTX50" s="3"/>
      <c r="RTY50" s="3"/>
      <c r="RUQ50" s="3"/>
      <c r="RUR50" s="3"/>
      <c r="RVJ50" s="3"/>
      <c r="RVK50" s="3"/>
      <c r="RWC50" s="3"/>
      <c r="RWD50" s="3"/>
      <c r="RWV50" s="3"/>
      <c r="RWW50" s="3"/>
      <c r="RXO50" s="3"/>
      <c r="RXP50" s="3"/>
      <c r="RYH50" s="3"/>
      <c r="RYI50" s="3"/>
      <c r="RZA50" s="3"/>
      <c r="RZB50" s="3"/>
      <c r="RZT50" s="3"/>
      <c r="RZU50" s="3"/>
      <c r="SAM50" s="3"/>
      <c r="SAN50" s="3"/>
      <c r="SBF50" s="3"/>
      <c r="SBG50" s="3"/>
      <c r="SBY50" s="3"/>
      <c r="SBZ50" s="3"/>
      <c r="SCR50" s="3"/>
      <c r="SCS50" s="3"/>
      <c r="SDK50" s="3"/>
      <c r="SDL50" s="3"/>
      <c r="SED50" s="3"/>
      <c r="SEE50" s="3"/>
      <c r="SEW50" s="3"/>
      <c r="SEX50" s="3"/>
      <c r="SFP50" s="3"/>
      <c r="SFQ50" s="3"/>
      <c r="SGI50" s="3"/>
      <c r="SGJ50" s="3"/>
      <c r="SHB50" s="3"/>
      <c r="SHC50" s="3"/>
      <c r="SHU50" s="3"/>
      <c r="SHV50" s="3"/>
      <c r="SIN50" s="3"/>
      <c r="SIO50" s="3"/>
      <c r="SJG50" s="3"/>
      <c r="SJH50" s="3"/>
      <c r="SJZ50" s="3"/>
      <c r="SKA50" s="3"/>
      <c r="SKS50" s="3"/>
      <c r="SKT50" s="3"/>
      <c r="SLL50" s="3"/>
      <c r="SLM50" s="3"/>
      <c r="SME50" s="3"/>
      <c r="SMF50" s="3"/>
      <c r="SMX50" s="3"/>
      <c r="SMY50" s="3"/>
      <c r="SNQ50" s="3"/>
      <c r="SNR50" s="3"/>
      <c r="SOJ50" s="3"/>
      <c r="SOK50" s="3"/>
      <c r="SPC50" s="3"/>
      <c r="SPD50" s="3"/>
      <c r="SPV50" s="3"/>
      <c r="SPW50" s="3"/>
      <c r="SQO50" s="3"/>
      <c r="SQP50" s="3"/>
      <c r="SRH50" s="3"/>
      <c r="SRI50" s="3"/>
      <c r="SSA50" s="3"/>
      <c r="SSB50" s="3"/>
      <c r="SST50" s="3"/>
      <c r="SSU50" s="3"/>
      <c r="STM50" s="3"/>
      <c r="STN50" s="3"/>
      <c r="SUF50" s="3"/>
      <c r="SUG50" s="3"/>
      <c r="SUY50" s="3"/>
      <c r="SUZ50" s="3"/>
      <c r="SVR50" s="3"/>
      <c r="SVS50" s="3"/>
      <c r="SWK50" s="3"/>
      <c r="SWL50" s="3"/>
      <c r="SXD50" s="3"/>
      <c r="SXE50" s="3"/>
      <c r="SXW50" s="3"/>
      <c r="SXX50" s="3"/>
      <c r="SYP50" s="3"/>
      <c r="SYQ50" s="3"/>
      <c r="SZI50" s="3"/>
      <c r="SZJ50" s="3"/>
      <c r="TAB50" s="3"/>
      <c r="TAC50" s="3"/>
      <c r="TAU50" s="3"/>
      <c r="TAV50" s="3"/>
      <c r="TBN50" s="3"/>
      <c r="TBO50" s="3"/>
      <c r="TCG50" s="3"/>
      <c r="TCH50" s="3"/>
      <c r="TCZ50" s="3"/>
      <c r="TDA50" s="3"/>
      <c r="TDS50" s="3"/>
      <c r="TDT50" s="3"/>
      <c r="TEL50" s="3"/>
      <c r="TEM50" s="3"/>
      <c r="TFE50" s="3"/>
      <c r="TFF50" s="3"/>
      <c r="TFX50" s="3"/>
      <c r="TFY50" s="3"/>
      <c r="TGQ50" s="3"/>
      <c r="TGR50" s="3"/>
      <c r="THJ50" s="3"/>
      <c r="THK50" s="3"/>
      <c r="TIC50" s="3"/>
      <c r="TID50" s="3"/>
      <c r="TIV50" s="3"/>
      <c r="TIW50" s="3"/>
      <c r="TJO50" s="3"/>
      <c r="TJP50" s="3"/>
      <c r="TKH50" s="3"/>
      <c r="TKI50" s="3"/>
      <c r="TLA50" s="3"/>
      <c r="TLB50" s="3"/>
      <c r="TLT50" s="3"/>
      <c r="TLU50" s="3"/>
      <c r="TMM50" s="3"/>
      <c r="TMN50" s="3"/>
      <c r="TNF50" s="3"/>
      <c r="TNG50" s="3"/>
      <c r="TNY50" s="3"/>
      <c r="TNZ50" s="3"/>
      <c r="TOR50" s="3"/>
      <c r="TOS50" s="3"/>
      <c r="TPK50" s="3"/>
      <c r="TPL50" s="3"/>
      <c r="TQD50" s="3"/>
      <c r="TQE50" s="3"/>
      <c r="TQW50" s="3"/>
      <c r="TQX50" s="3"/>
      <c r="TRP50" s="3"/>
      <c r="TRQ50" s="3"/>
      <c r="TSI50" s="3"/>
      <c r="TSJ50" s="3"/>
      <c r="TTB50" s="3"/>
      <c r="TTC50" s="3"/>
      <c r="TTU50" s="3"/>
      <c r="TTV50" s="3"/>
      <c r="TUN50" s="3"/>
      <c r="TUO50" s="3"/>
      <c r="TVG50" s="3"/>
      <c r="TVH50" s="3"/>
      <c r="TVZ50" s="3"/>
      <c r="TWA50" s="3"/>
      <c r="TWS50" s="3"/>
      <c r="TWT50" s="3"/>
      <c r="TXL50" s="3"/>
      <c r="TXM50" s="3"/>
      <c r="TYE50" s="3"/>
      <c r="TYF50" s="3"/>
      <c r="TYX50" s="3"/>
      <c r="TYY50" s="3"/>
      <c r="TZQ50" s="3"/>
      <c r="TZR50" s="3"/>
      <c r="UAJ50" s="3"/>
      <c r="UAK50" s="3"/>
      <c r="UBC50" s="3"/>
      <c r="UBD50" s="3"/>
      <c r="UBV50" s="3"/>
      <c r="UBW50" s="3"/>
      <c r="UCO50" s="3"/>
      <c r="UCP50" s="3"/>
      <c r="UDH50" s="3"/>
      <c r="UDI50" s="3"/>
      <c r="UEA50" s="3"/>
      <c r="UEB50" s="3"/>
      <c r="UET50" s="3"/>
      <c r="UEU50" s="3"/>
      <c r="UFM50" s="3"/>
      <c r="UFN50" s="3"/>
      <c r="UGF50" s="3"/>
      <c r="UGG50" s="3"/>
      <c r="UGY50" s="3"/>
      <c r="UGZ50" s="3"/>
      <c r="UHR50" s="3"/>
      <c r="UHS50" s="3"/>
      <c r="UIK50" s="3"/>
      <c r="UIL50" s="3"/>
      <c r="UJD50" s="3"/>
      <c r="UJE50" s="3"/>
      <c r="UJW50" s="3"/>
      <c r="UJX50" s="3"/>
      <c r="UKP50" s="3"/>
      <c r="UKQ50" s="3"/>
      <c r="ULI50" s="3"/>
      <c r="ULJ50" s="3"/>
      <c r="UMB50" s="3"/>
      <c r="UMC50" s="3"/>
      <c r="UMU50" s="3"/>
      <c r="UMV50" s="3"/>
      <c r="UNN50" s="3"/>
      <c r="UNO50" s="3"/>
      <c r="UOG50" s="3"/>
      <c r="UOH50" s="3"/>
      <c r="UOZ50" s="3"/>
      <c r="UPA50" s="3"/>
      <c r="UPS50" s="3"/>
      <c r="UPT50" s="3"/>
      <c r="UQL50" s="3"/>
      <c r="UQM50" s="3"/>
      <c r="URE50" s="3"/>
      <c r="URF50" s="3"/>
      <c r="URX50" s="3"/>
      <c r="URY50" s="3"/>
      <c r="USQ50" s="3"/>
      <c r="USR50" s="3"/>
      <c r="UTJ50" s="3"/>
      <c r="UTK50" s="3"/>
      <c r="UUC50" s="3"/>
      <c r="UUD50" s="3"/>
      <c r="UUV50" s="3"/>
      <c r="UUW50" s="3"/>
      <c r="UVO50" s="3"/>
      <c r="UVP50" s="3"/>
      <c r="UWH50" s="3"/>
      <c r="UWI50" s="3"/>
      <c r="UXA50" s="3"/>
      <c r="UXB50" s="3"/>
      <c r="UXT50" s="3"/>
      <c r="UXU50" s="3"/>
      <c r="UYM50" s="3"/>
      <c r="UYN50" s="3"/>
      <c r="UZF50" s="3"/>
      <c r="UZG50" s="3"/>
      <c r="UZY50" s="3"/>
      <c r="UZZ50" s="3"/>
      <c r="VAR50" s="3"/>
      <c r="VAS50" s="3"/>
      <c r="VBK50" s="3"/>
      <c r="VBL50" s="3"/>
      <c r="VCD50" s="3"/>
      <c r="VCE50" s="3"/>
      <c r="VCW50" s="3"/>
      <c r="VCX50" s="3"/>
      <c r="VDP50" s="3"/>
      <c r="VDQ50" s="3"/>
      <c r="VEI50" s="3"/>
      <c r="VEJ50" s="3"/>
      <c r="VFB50" s="3"/>
      <c r="VFC50" s="3"/>
      <c r="VFU50" s="3"/>
      <c r="VFV50" s="3"/>
      <c r="VGN50" s="3"/>
      <c r="VGO50" s="3"/>
      <c r="VHG50" s="3"/>
      <c r="VHH50" s="3"/>
      <c r="VHZ50" s="3"/>
      <c r="VIA50" s="3"/>
      <c r="VIS50" s="3"/>
      <c r="VIT50" s="3"/>
      <c r="VJL50" s="3"/>
      <c r="VJM50" s="3"/>
      <c r="VKE50" s="3"/>
      <c r="VKF50" s="3"/>
      <c r="VKX50" s="3"/>
      <c r="VKY50" s="3"/>
      <c r="VLQ50" s="3"/>
      <c r="VLR50" s="3"/>
      <c r="VMJ50" s="3"/>
      <c r="VMK50" s="3"/>
      <c r="VNC50" s="3"/>
      <c r="VND50" s="3"/>
      <c r="VNV50" s="3"/>
      <c r="VNW50" s="3"/>
      <c r="VOO50" s="3"/>
      <c r="VOP50" s="3"/>
      <c r="VPH50" s="3"/>
      <c r="VPI50" s="3"/>
      <c r="VQA50" s="3"/>
      <c r="VQB50" s="3"/>
      <c r="VQT50" s="3"/>
      <c r="VQU50" s="3"/>
      <c r="VRM50" s="3"/>
      <c r="VRN50" s="3"/>
      <c r="VSF50" s="3"/>
      <c r="VSG50" s="3"/>
      <c r="VSY50" s="3"/>
      <c r="VSZ50" s="3"/>
      <c r="VTR50" s="3"/>
      <c r="VTS50" s="3"/>
      <c r="VUK50" s="3"/>
      <c r="VUL50" s="3"/>
      <c r="VVD50" s="3"/>
      <c r="VVE50" s="3"/>
      <c r="VVW50" s="3"/>
      <c r="VVX50" s="3"/>
      <c r="VWP50" s="3"/>
      <c r="VWQ50" s="3"/>
      <c r="VXI50" s="3"/>
      <c r="VXJ50" s="3"/>
      <c r="VYB50" s="3"/>
      <c r="VYC50" s="3"/>
      <c r="VYU50" s="3"/>
      <c r="VYV50" s="3"/>
      <c r="VZN50" s="3"/>
      <c r="VZO50" s="3"/>
      <c r="WAG50" s="3"/>
      <c r="WAH50" s="3"/>
      <c r="WAZ50" s="3"/>
      <c r="WBA50" s="3"/>
      <c r="WBS50" s="3"/>
      <c r="WBT50" s="3"/>
      <c r="WCL50" s="3"/>
      <c r="WCM50" s="3"/>
      <c r="WDE50" s="3"/>
      <c r="WDF50" s="3"/>
      <c r="WDX50" s="3"/>
      <c r="WDY50" s="3"/>
      <c r="WEQ50" s="3"/>
      <c r="WER50" s="3"/>
      <c r="WFJ50" s="3"/>
      <c r="WFK50" s="3"/>
      <c r="WGC50" s="3"/>
      <c r="WGD50" s="3"/>
      <c r="WGV50" s="3"/>
      <c r="WGW50" s="3"/>
      <c r="WHO50" s="3"/>
      <c r="WHP50" s="3"/>
      <c r="WIH50" s="3"/>
      <c r="WII50" s="3"/>
      <c r="WJA50" s="3"/>
      <c r="WJB50" s="3"/>
      <c r="WJT50" s="3"/>
      <c r="WJU50" s="3"/>
      <c r="WKM50" s="3"/>
      <c r="WKN50" s="3"/>
      <c r="WLF50" s="3"/>
      <c r="WLG50" s="3"/>
      <c r="WLY50" s="3"/>
      <c r="WLZ50" s="3"/>
      <c r="WMR50" s="3"/>
      <c r="WMS50" s="3"/>
      <c r="WNK50" s="3"/>
      <c r="WNL50" s="3"/>
      <c r="WOD50" s="3"/>
      <c r="WOE50" s="3"/>
      <c r="WOW50" s="3"/>
      <c r="WOX50" s="3"/>
      <c r="WPP50" s="3"/>
      <c r="WPQ50" s="3"/>
      <c r="WQI50" s="3"/>
      <c r="WQJ50" s="3"/>
      <c r="WRB50" s="3"/>
      <c r="WRC50" s="3"/>
      <c r="WRU50" s="3"/>
      <c r="WRV50" s="3"/>
      <c r="WSN50" s="3"/>
      <c r="WSO50" s="3"/>
      <c r="WTG50" s="3"/>
      <c r="WTH50" s="3"/>
      <c r="WTZ50" s="3"/>
      <c r="WUA50" s="3"/>
      <c r="WUS50" s="3"/>
      <c r="WUT50" s="3"/>
      <c r="WVL50" s="3"/>
      <c r="WVM50" s="3"/>
      <c r="WWE50" s="3"/>
      <c r="WWF50" s="3"/>
      <c r="WWX50" s="3"/>
      <c r="WWY50" s="3"/>
      <c r="WXQ50" s="3"/>
      <c r="WXR50" s="3"/>
      <c r="WYJ50" s="3"/>
      <c r="WYK50" s="3"/>
      <c r="WZC50" s="3"/>
      <c r="WZD50" s="3"/>
      <c r="WZV50" s="3"/>
      <c r="WZW50" s="3"/>
      <c r="XAO50" s="3"/>
      <c r="XAP50" s="3"/>
      <c r="XBH50" s="3"/>
      <c r="XBI50" s="3"/>
      <c r="XCA50" s="3"/>
      <c r="XCB50" s="3"/>
      <c r="XCT50" s="3"/>
      <c r="XCU50" s="3"/>
      <c r="XDM50" s="3"/>
      <c r="XDN50" s="3"/>
      <c r="XEF50" s="3"/>
      <c r="XEG50" s="3"/>
      <c r="XEY50" s="3"/>
      <c r="XEZ50" s="3"/>
    </row>
    <row r="51" spans="1:1009 1027:2035 2053:3061 3079:4087 4105:5113 5131:6139 6157:7165 7183:8191 8209:10224 10242:11250 11268:12276 12294:13302 13320:14328 14346:15354 15372:16380" s="6" customFormat="1" x14ac:dyDescent="0.55000000000000004">
      <c r="A51" s="3" t="s">
        <v>44</v>
      </c>
      <c r="B51" s="3"/>
      <c r="C51" s="6">
        <v>8372416</v>
      </c>
      <c r="E51" s="6">
        <v>227456661410</v>
      </c>
      <c r="G51" s="6">
        <v>204517593701</v>
      </c>
      <c r="I51" s="6">
        <f t="shared" si="0"/>
        <v>22939067709</v>
      </c>
      <c r="K51" s="6">
        <v>8372416</v>
      </c>
      <c r="M51" s="6">
        <v>227456661410</v>
      </c>
      <c r="O51" s="6">
        <v>145637426395</v>
      </c>
      <c r="Q51" s="6">
        <f t="shared" si="1"/>
        <v>81819235015</v>
      </c>
      <c r="T51" s="3"/>
      <c r="U51" s="3"/>
      <c r="AM51" s="3"/>
      <c r="AN51" s="3"/>
      <c r="BF51" s="3"/>
      <c r="BG51" s="3"/>
      <c r="BY51" s="3"/>
      <c r="BZ51" s="3"/>
      <c r="CR51" s="3"/>
      <c r="CS51" s="3"/>
      <c r="DK51" s="3"/>
      <c r="DL51" s="3"/>
      <c r="ED51" s="3"/>
      <c r="EE51" s="3"/>
      <c r="EW51" s="3"/>
      <c r="EX51" s="3"/>
      <c r="FP51" s="3"/>
      <c r="FQ51" s="3"/>
      <c r="GI51" s="3"/>
      <c r="GJ51" s="3"/>
      <c r="HB51" s="3"/>
      <c r="HC51" s="3"/>
      <c r="HU51" s="3"/>
      <c r="HV51" s="3"/>
      <c r="IN51" s="3"/>
      <c r="IO51" s="3"/>
      <c r="JG51" s="3"/>
      <c r="JH51" s="3"/>
      <c r="JZ51" s="3"/>
      <c r="KA51" s="3"/>
      <c r="KS51" s="3"/>
      <c r="KT51" s="3"/>
      <c r="LL51" s="3"/>
      <c r="LM51" s="3"/>
      <c r="ME51" s="3"/>
      <c r="MF51" s="3"/>
      <c r="MX51" s="3"/>
      <c r="MY51" s="3"/>
      <c r="NQ51" s="3"/>
      <c r="NR51" s="3"/>
      <c r="OJ51" s="3"/>
      <c r="OK51" s="3"/>
      <c r="PC51" s="3"/>
      <c r="PD51" s="3"/>
      <c r="PV51" s="3"/>
      <c r="PW51" s="3"/>
      <c r="QO51" s="3"/>
      <c r="QP51" s="3"/>
      <c r="RH51" s="3"/>
      <c r="RI51" s="3"/>
      <c r="SA51" s="3"/>
      <c r="SB51" s="3"/>
      <c r="ST51" s="3"/>
      <c r="SU51" s="3"/>
      <c r="TM51" s="3"/>
      <c r="TN51" s="3"/>
      <c r="UF51" s="3"/>
      <c r="UG51" s="3"/>
      <c r="UY51" s="3"/>
      <c r="UZ51" s="3"/>
      <c r="VR51" s="3"/>
      <c r="VS51" s="3"/>
      <c r="WK51" s="3"/>
      <c r="WL51" s="3"/>
      <c r="XD51" s="3"/>
      <c r="XE51" s="3"/>
      <c r="XW51" s="3"/>
      <c r="XX51" s="3"/>
      <c r="YP51" s="3"/>
      <c r="YQ51" s="3"/>
      <c r="ZI51" s="3"/>
      <c r="ZJ51" s="3"/>
      <c r="AAB51" s="3"/>
      <c r="AAC51" s="3"/>
      <c r="AAU51" s="3"/>
      <c r="AAV51" s="3"/>
      <c r="ABN51" s="3"/>
      <c r="ABO51" s="3"/>
      <c r="ACG51" s="3"/>
      <c r="ACH51" s="3"/>
      <c r="ACZ51" s="3"/>
      <c r="ADA51" s="3"/>
      <c r="ADS51" s="3"/>
      <c r="ADT51" s="3"/>
      <c r="AEL51" s="3"/>
      <c r="AEM51" s="3"/>
      <c r="AFE51" s="3"/>
      <c r="AFF51" s="3"/>
      <c r="AFX51" s="3"/>
      <c r="AFY51" s="3"/>
      <c r="AGQ51" s="3"/>
      <c r="AGR51" s="3"/>
      <c r="AHJ51" s="3"/>
      <c r="AHK51" s="3"/>
      <c r="AIC51" s="3"/>
      <c r="AID51" s="3"/>
      <c r="AIV51" s="3"/>
      <c r="AIW51" s="3"/>
      <c r="AJO51" s="3"/>
      <c r="AJP51" s="3"/>
      <c r="AKH51" s="3"/>
      <c r="AKI51" s="3"/>
      <c r="ALA51" s="3"/>
      <c r="ALB51" s="3"/>
      <c r="ALT51" s="3"/>
      <c r="ALU51" s="3"/>
      <c r="AMM51" s="3"/>
      <c r="AMN51" s="3"/>
      <c r="ANF51" s="3"/>
      <c r="ANG51" s="3"/>
      <c r="ANY51" s="3"/>
      <c r="ANZ51" s="3"/>
      <c r="AOR51" s="3"/>
      <c r="AOS51" s="3"/>
      <c r="APK51" s="3"/>
      <c r="APL51" s="3"/>
      <c r="AQD51" s="3"/>
      <c r="AQE51" s="3"/>
      <c r="AQW51" s="3"/>
      <c r="AQX51" s="3"/>
      <c r="ARP51" s="3"/>
      <c r="ARQ51" s="3"/>
      <c r="ASI51" s="3"/>
      <c r="ASJ51" s="3"/>
      <c r="ATB51" s="3"/>
      <c r="ATC51" s="3"/>
      <c r="ATU51" s="3"/>
      <c r="ATV51" s="3"/>
      <c r="AUN51" s="3"/>
      <c r="AUO51" s="3"/>
      <c r="AVG51" s="3"/>
      <c r="AVH51" s="3"/>
      <c r="AVZ51" s="3"/>
      <c r="AWA51" s="3"/>
      <c r="AWS51" s="3"/>
      <c r="AWT51" s="3"/>
      <c r="AXL51" s="3"/>
      <c r="AXM51" s="3"/>
      <c r="AYE51" s="3"/>
      <c r="AYF51" s="3"/>
      <c r="AYX51" s="3"/>
      <c r="AYY51" s="3"/>
      <c r="AZQ51" s="3"/>
      <c r="AZR51" s="3"/>
      <c r="BAJ51" s="3"/>
      <c r="BAK51" s="3"/>
      <c r="BBC51" s="3"/>
      <c r="BBD51" s="3"/>
      <c r="BBV51" s="3"/>
      <c r="BBW51" s="3"/>
      <c r="BCO51" s="3"/>
      <c r="BCP51" s="3"/>
      <c r="BDH51" s="3"/>
      <c r="BDI51" s="3"/>
      <c r="BEA51" s="3"/>
      <c r="BEB51" s="3"/>
      <c r="BET51" s="3"/>
      <c r="BEU51" s="3"/>
      <c r="BFM51" s="3"/>
      <c r="BFN51" s="3"/>
      <c r="BGF51" s="3"/>
      <c r="BGG51" s="3"/>
      <c r="BGY51" s="3"/>
      <c r="BGZ51" s="3"/>
      <c r="BHR51" s="3"/>
      <c r="BHS51" s="3"/>
      <c r="BIK51" s="3"/>
      <c r="BIL51" s="3"/>
      <c r="BJD51" s="3"/>
      <c r="BJE51" s="3"/>
      <c r="BJW51" s="3"/>
      <c r="BJX51" s="3"/>
      <c r="BKP51" s="3"/>
      <c r="BKQ51" s="3"/>
      <c r="BLI51" s="3"/>
      <c r="BLJ51" s="3"/>
      <c r="BMB51" s="3"/>
      <c r="BMC51" s="3"/>
      <c r="BMU51" s="3"/>
      <c r="BMV51" s="3"/>
      <c r="BNN51" s="3"/>
      <c r="BNO51" s="3"/>
      <c r="BOG51" s="3"/>
      <c r="BOH51" s="3"/>
      <c r="BOZ51" s="3"/>
      <c r="BPA51" s="3"/>
      <c r="BPS51" s="3"/>
      <c r="BPT51" s="3"/>
      <c r="BQL51" s="3"/>
      <c r="BQM51" s="3"/>
      <c r="BRE51" s="3"/>
      <c r="BRF51" s="3"/>
      <c r="BRX51" s="3"/>
      <c r="BRY51" s="3"/>
      <c r="BSQ51" s="3"/>
      <c r="BSR51" s="3"/>
      <c r="BTJ51" s="3"/>
      <c r="BTK51" s="3"/>
      <c r="BUC51" s="3"/>
      <c r="BUD51" s="3"/>
      <c r="BUV51" s="3"/>
      <c r="BUW51" s="3"/>
      <c r="BVO51" s="3"/>
      <c r="BVP51" s="3"/>
      <c r="BWH51" s="3"/>
      <c r="BWI51" s="3"/>
      <c r="BXA51" s="3"/>
      <c r="BXB51" s="3"/>
      <c r="BXT51" s="3"/>
      <c r="BXU51" s="3"/>
      <c r="BYM51" s="3"/>
      <c r="BYN51" s="3"/>
      <c r="BZF51" s="3"/>
      <c r="BZG51" s="3"/>
      <c r="BZY51" s="3"/>
      <c r="BZZ51" s="3"/>
      <c r="CAR51" s="3"/>
      <c r="CAS51" s="3"/>
      <c r="CBK51" s="3"/>
      <c r="CBL51" s="3"/>
      <c r="CCD51" s="3"/>
      <c r="CCE51" s="3"/>
      <c r="CCW51" s="3"/>
      <c r="CCX51" s="3"/>
      <c r="CDP51" s="3"/>
      <c r="CDQ51" s="3"/>
      <c r="CEI51" s="3"/>
      <c r="CEJ51" s="3"/>
      <c r="CFB51" s="3"/>
      <c r="CFC51" s="3"/>
      <c r="CFU51" s="3"/>
      <c r="CFV51" s="3"/>
      <c r="CGN51" s="3"/>
      <c r="CGO51" s="3"/>
      <c r="CHG51" s="3"/>
      <c r="CHH51" s="3"/>
      <c r="CHZ51" s="3"/>
      <c r="CIA51" s="3"/>
      <c r="CIS51" s="3"/>
      <c r="CIT51" s="3"/>
      <c r="CJL51" s="3"/>
      <c r="CJM51" s="3"/>
      <c r="CKE51" s="3"/>
      <c r="CKF51" s="3"/>
      <c r="CKX51" s="3"/>
      <c r="CKY51" s="3"/>
      <c r="CLQ51" s="3"/>
      <c r="CLR51" s="3"/>
      <c r="CMJ51" s="3"/>
      <c r="CMK51" s="3"/>
      <c r="CNC51" s="3"/>
      <c r="CND51" s="3"/>
      <c r="CNV51" s="3"/>
      <c r="CNW51" s="3"/>
      <c r="COO51" s="3"/>
      <c r="COP51" s="3"/>
      <c r="CPH51" s="3"/>
      <c r="CPI51" s="3"/>
      <c r="CQA51" s="3"/>
      <c r="CQB51" s="3"/>
      <c r="CQT51" s="3"/>
      <c r="CQU51" s="3"/>
      <c r="CRM51" s="3"/>
      <c r="CRN51" s="3"/>
      <c r="CSF51" s="3"/>
      <c r="CSG51" s="3"/>
      <c r="CSY51" s="3"/>
      <c r="CSZ51" s="3"/>
      <c r="CTR51" s="3"/>
      <c r="CTS51" s="3"/>
      <c r="CUK51" s="3"/>
      <c r="CUL51" s="3"/>
      <c r="CVD51" s="3"/>
      <c r="CVE51" s="3"/>
      <c r="CVW51" s="3"/>
      <c r="CVX51" s="3"/>
      <c r="CWP51" s="3"/>
      <c r="CWQ51" s="3"/>
      <c r="CXI51" s="3"/>
      <c r="CXJ51" s="3"/>
      <c r="CYB51" s="3"/>
      <c r="CYC51" s="3"/>
      <c r="CYU51" s="3"/>
      <c r="CYV51" s="3"/>
      <c r="CZN51" s="3"/>
      <c r="CZO51" s="3"/>
      <c r="DAG51" s="3"/>
      <c r="DAH51" s="3"/>
      <c r="DAZ51" s="3"/>
      <c r="DBA51" s="3"/>
      <c r="DBS51" s="3"/>
      <c r="DBT51" s="3"/>
      <c r="DCL51" s="3"/>
      <c r="DCM51" s="3"/>
      <c r="DDE51" s="3"/>
      <c r="DDF51" s="3"/>
      <c r="DDX51" s="3"/>
      <c r="DDY51" s="3"/>
      <c r="DEQ51" s="3"/>
      <c r="DER51" s="3"/>
      <c r="DFJ51" s="3"/>
      <c r="DFK51" s="3"/>
      <c r="DGC51" s="3"/>
      <c r="DGD51" s="3"/>
      <c r="DGV51" s="3"/>
      <c r="DGW51" s="3"/>
      <c r="DHO51" s="3"/>
      <c r="DHP51" s="3"/>
      <c r="DIH51" s="3"/>
      <c r="DII51" s="3"/>
      <c r="DJA51" s="3"/>
      <c r="DJB51" s="3"/>
      <c r="DJT51" s="3"/>
      <c r="DJU51" s="3"/>
      <c r="DKM51" s="3"/>
      <c r="DKN51" s="3"/>
      <c r="DLF51" s="3"/>
      <c r="DLG51" s="3"/>
      <c r="DLY51" s="3"/>
      <c r="DLZ51" s="3"/>
      <c r="DMR51" s="3"/>
      <c r="DMS51" s="3"/>
      <c r="DNK51" s="3"/>
      <c r="DNL51" s="3"/>
      <c r="DOD51" s="3"/>
      <c r="DOE51" s="3"/>
      <c r="DOW51" s="3"/>
      <c r="DOX51" s="3"/>
      <c r="DPP51" s="3"/>
      <c r="DPQ51" s="3"/>
      <c r="DQI51" s="3"/>
      <c r="DQJ51" s="3"/>
      <c r="DRB51" s="3"/>
      <c r="DRC51" s="3"/>
      <c r="DRU51" s="3"/>
      <c r="DRV51" s="3"/>
      <c r="DSN51" s="3"/>
      <c r="DSO51" s="3"/>
      <c r="DTG51" s="3"/>
      <c r="DTH51" s="3"/>
      <c r="DTZ51" s="3"/>
      <c r="DUA51" s="3"/>
      <c r="DUS51" s="3"/>
      <c r="DUT51" s="3"/>
      <c r="DVL51" s="3"/>
      <c r="DVM51" s="3"/>
      <c r="DWE51" s="3"/>
      <c r="DWF51" s="3"/>
      <c r="DWX51" s="3"/>
      <c r="DWY51" s="3"/>
      <c r="DXQ51" s="3"/>
      <c r="DXR51" s="3"/>
      <c r="DYJ51" s="3"/>
      <c r="DYK51" s="3"/>
      <c r="DZC51" s="3"/>
      <c r="DZD51" s="3"/>
      <c r="DZV51" s="3"/>
      <c r="DZW51" s="3"/>
      <c r="EAO51" s="3"/>
      <c r="EAP51" s="3"/>
      <c r="EBH51" s="3"/>
      <c r="EBI51" s="3"/>
      <c r="ECA51" s="3"/>
      <c r="ECB51" s="3"/>
      <c r="ECT51" s="3"/>
      <c r="ECU51" s="3"/>
      <c r="EDM51" s="3"/>
      <c r="EDN51" s="3"/>
      <c r="EEF51" s="3"/>
      <c r="EEG51" s="3"/>
      <c r="EEY51" s="3"/>
      <c r="EEZ51" s="3"/>
      <c r="EFR51" s="3"/>
      <c r="EFS51" s="3"/>
      <c r="EGK51" s="3"/>
      <c r="EGL51" s="3"/>
      <c r="EHD51" s="3"/>
      <c r="EHE51" s="3"/>
      <c r="EHW51" s="3"/>
      <c r="EHX51" s="3"/>
      <c r="EIP51" s="3"/>
      <c r="EIQ51" s="3"/>
      <c r="EJI51" s="3"/>
      <c r="EJJ51" s="3"/>
      <c r="EKB51" s="3"/>
      <c r="EKC51" s="3"/>
      <c r="EKU51" s="3"/>
      <c r="EKV51" s="3"/>
      <c r="ELN51" s="3"/>
      <c r="ELO51" s="3"/>
      <c r="EMG51" s="3"/>
      <c r="EMH51" s="3"/>
      <c r="EMZ51" s="3"/>
      <c r="ENA51" s="3"/>
      <c r="ENS51" s="3"/>
      <c r="ENT51" s="3"/>
      <c r="EOL51" s="3"/>
      <c r="EOM51" s="3"/>
      <c r="EPE51" s="3"/>
      <c r="EPF51" s="3"/>
      <c r="EPX51" s="3"/>
      <c r="EPY51" s="3"/>
      <c r="EQQ51" s="3"/>
      <c r="EQR51" s="3"/>
      <c r="ERJ51" s="3"/>
      <c r="ERK51" s="3"/>
      <c r="ESC51" s="3"/>
      <c r="ESD51" s="3"/>
      <c r="ESV51" s="3"/>
      <c r="ESW51" s="3"/>
      <c r="ETO51" s="3"/>
      <c r="ETP51" s="3"/>
      <c r="EUH51" s="3"/>
      <c r="EUI51" s="3"/>
      <c r="EVA51" s="3"/>
      <c r="EVB51" s="3"/>
      <c r="EVT51" s="3"/>
      <c r="EVU51" s="3"/>
      <c r="EWM51" s="3"/>
      <c r="EWN51" s="3"/>
      <c r="EXF51" s="3"/>
      <c r="EXG51" s="3"/>
      <c r="EXY51" s="3"/>
      <c r="EXZ51" s="3"/>
      <c r="EYR51" s="3"/>
      <c r="EYS51" s="3"/>
      <c r="EZK51" s="3"/>
      <c r="EZL51" s="3"/>
      <c r="FAD51" s="3"/>
      <c r="FAE51" s="3"/>
      <c r="FAW51" s="3"/>
      <c r="FAX51" s="3"/>
      <c r="FBP51" s="3"/>
      <c r="FBQ51" s="3"/>
      <c r="FCI51" s="3"/>
      <c r="FCJ51" s="3"/>
      <c r="FDB51" s="3"/>
      <c r="FDC51" s="3"/>
      <c r="FDU51" s="3"/>
      <c r="FDV51" s="3"/>
      <c r="FEN51" s="3"/>
      <c r="FEO51" s="3"/>
      <c r="FFG51" s="3"/>
      <c r="FFH51" s="3"/>
      <c r="FFZ51" s="3"/>
      <c r="FGA51" s="3"/>
      <c r="FGS51" s="3"/>
      <c r="FGT51" s="3"/>
      <c r="FHL51" s="3"/>
      <c r="FHM51" s="3"/>
      <c r="FIE51" s="3"/>
      <c r="FIF51" s="3"/>
      <c r="FIX51" s="3"/>
      <c r="FIY51" s="3"/>
      <c r="FJQ51" s="3"/>
      <c r="FJR51" s="3"/>
      <c r="FKJ51" s="3"/>
      <c r="FKK51" s="3"/>
      <c r="FLC51" s="3"/>
      <c r="FLD51" s="3"/>
      <c r="FLV51" s="3"/>
      <c r="FLW51" s="3"/>
      <c r="FMO51" s="3"/>
      <c r="FMP51" s="3"/>
      <c r="FNH51" s="3"/>
      <c r="FNI51" s="3"/>
      <c r="FOA51" s="3"/>
      <c r="FOB51" s="3"/>
      <c r="FOT51" s="3"/>
      <c r="FOU51" s="3"/>
      <c r="FPM51" s="3"/>
      <c r="FPN51" s="3"/>
      <c r="FQF51" s="3"/>
      <c r="FQG51" s="3"/>
      <c r="FQY51" s="3"/>
      <c r="FQZ51" s="3"/>
      <c r="FRR51" s="3"/>
      <c r="FRS51" s="3"/>
      <c r="FSK51" s="3"/>
      <c r="FSL51" s="3"/>
      <c r="FTD51" s="3"/>
      <c r="FTE51" s="3"/>
      <c r="FTW51" s="3"/>
      <c r="FTX51" s="3"/>
      <c r="FUP51" s="3"/>
      <c r="FUQ51" s="3"/>
      <c r="FVI51" s="3"/>
      <c r="FVJ51" s="3"/>
      <c r="FWB51" s="3"/>
      <c r="FWC51" s="3"/>
      <c r="FWU51" s="3"/>
      <c r="FWV51" s="3"/>
      <c r="FXN51" s="3"/>
      <c r="FXO51" s="3"/>
      <c r="FYG51" s="3"/>
      <c r="FYH51" s="3"/>
      <c r="FYZ51" s="3"/>
      <c r="FZA51" s="3"/>
      <c r="FZS51" s="3"/>
      <c r="FZT51" s="3"/>
      <c r="GAL51" s="3"/>
      <c r="GAM51" s="3"/>
      <c r="GBE51" s="3"/>
      <c r="GBF51" s="3"/>
      <c r="GBX51" s="3"/>
      <c r="GBY51" s="3"/>
      <c r="GCQ51" s="3"/>
      <c r="GCR51" s="3"/>
      <c r="GDJ51" s="3"/>
      <c r="GDK51" s="3"/>
      <c r="GEC51" s="3"/>
      <c r="GED51" s="3"/>
      <c r="GEV51" s="3"/>
      <c r="GEW51" s="3"/>
      <c r="GFO51" s="3"/>
      <c r="GFP51" s="3"/>
      <c r="GGH51" s="3"/>
      <c r="GGI51" s="3"/>
      <c r="GHA51" s="3"/>
      <c r="GHB51" s="3"/>
      <c r="GHT51" s="3"/>
      <c r="GHU51" s="3"/>
      <c r="GIM51" s="3"/>
      <c r="GIN51" s="3"/>
      <c r="GJF51" s="3"/>
      <c r="GJG51" s="3"/>
      <c r="GJY51" s="3"/>
      <c r="GJZ51" s="3"/>
      <c r="GKR51" s="3"/>
      <c r="GKS51" s="3"/>
      <c r="GLK51" s="3"/>
      <c r="GLL51" s="3"/>
      <c r="GMD51" s="3"/>
      <c r="GME51" s="3"/>
      <c r="GMW51" s="3"/>
      <c r="GMX51" s="3"/>
      <c r="GNP51" s="3"/>
      <c r="GNQ51" s="3"/>
      <c r="GOI51" s="3"/>
      <c r="GOJ51" s="3"/>
      <c r="GPB51" s="3"/>
      <c r="GPC51" s="3"/>
      <c r="GPU51" s="3"/>
      <c r="GPV51" s="3"/>
      <c r="GQN51" s="3"/>
      <c r="GQO51" s="3"/>
      <c r="GRG51" s="3"/>
      <c r="GRH51" s="3"/>
      <c r="GRZ51" s="3"/>
      <c r="GSA51" s="3"/>
      <c r="GSS51" s="3"/>
      <c r="GST51" s="3"/>
      <c r="GTL51" s="3"/>
      <c r="GTM51" s="3"/>
      <c r="GUE51" s="3"/>
      <c r="GUF51" s="3"/>
      <c r="GUX51" s="3"/>
      <c r="GUY51" s="3"/>
      <c r="GVQ51" s="3"/>
      <c r="GVR51" s="3"/>
      <c r="GWJ51" s="3"/>
      <c r="GWK51" s="3"/>
      <c r="GXC51" s="3"/>
      <c r="GXD51" s="3"/>
      <c r="GXV51" s="3"/>
      <c r="GXW51" s="3"/>
      <c r="GYO51" s="3"/>
      <c r="GYP51" s="3"/>
      <c r="GZH51" s="3"/>
      <c r="GZI51" s="3"/>
      <c r="HAA51" s="3"/>
      <c r="HAB51" s="3"/>
      <c r="HAT51" s="3"/>
      <c r="HAU51" s="3"/>
      <c r="HBM51" s="3"/>
      <c r="HBN51" s="3"/>
      <c r="HCF51" s="3"/>
      <c r="HCG51" s="3"/>
      <c r="HCY51" s="3"/>
      <c r="HCZ51" s="3"/>
      <c r="HDR51" s="3"/>
      <c r="HDS51" s="3"/>
      <c r="HEK51" s="3"/>
      <c r="HEL51" s="3"/>
      <c r="HFD51" s="3"/>
      <c r="HFE51" s="3"/>
      <c r="HFW51" s="3"/>
      <c r="HFX51" s="3"/>
      <c r="HGP51" s="3"/>
      <c r="HGQ51" s="3"/>
      <c r="HHI51" s="3"/>
      <c r="HHJ51" s="3"/>
      <c r="HIB51" s="3"/>
      <c r="HIC51" s="3"/>
      <c r="HIU51" s="3"/>
      <c r="HIV51" s="3"/>
      <c r="HJN51" s="3"/>
      <c r="HJO51" s="3"/>
      <c r="HKG51" s="3"/>
      <c r="HKH51" s="3"/>
      <c r="HKZ51" s="3"/>
      <c r="HLA51" s="3"/>
      <c r="HLS51" s="3"/>
      <c r="HLT51" s="3"/>
      <c r="HML51" s="3"/>
      <c r="HMM51" s="3"/>
      <c r="HNE51" s="3"/>
      <c r="HNF51" s="3"/>
      <c r="HNX51" s="3"/>
      <c r="HNY51" s="3"/>
      <c r="HOQ51" s="3"/>
      <c r="HOR51" s="3"/>
      <c r="HPJ51" s="3"/>
      <c r="HPK51" s="3"/>
      <c r="HQC51" s="3"/>
      <c r="HQD51" s="3"/>
      <c r="HQV51" s="3"/>
      <c r="HQW51" s="3"/>
      <c r="HRO51" s="3"/>
      <c r="HRP51" s="3"/>
      <c r="HSH51" s="3"/>
      <c r="HSI51" s="3"/>
      <c r="HTA51" s="3"/>
      <c r="HTB51" s="3"/>
      <c r="HTT51" s="3"/>
      <c r="HTU51" s="3"/>
      <c r="HUM51" s="3"/>
      <c r="HUN51" s="3"/>
      <c r="HVF51" s="3"/>
      <c r="HVG51" s="3"/>
      <c r="HVY51" s="3"/>
      <c r="HVZ51" s="3"/>
      <c r="HWR51" s="3"/>
      <c r="HWS51" s="3"/>
      <c r="HXK51" s="3"/>
      <c r="HXL51" s="3"/>
      <c r="HYD51" s="3"/>
      <c r="HYE51" s="3"/>
      <c r="HYW51" s="3"/>
      <c r="HYX51" s="3"/>
      <c r="HZP51" s="3"/>
      <c r="HZQ51" s="3"/>
      <c r="IAI51" s="3"/>
      <c r="IAJ51" s="3"/>
      <c r="IBB51" s="3"/>
      <c r="IBC51" s="3"/>
      <c r="IBU51" s="3"/>
      <c r="IBV51" s="3"/>
      <c r="ICN51" s="3"/>
      <c r="ICO51" s="3"/>
      <c r="IDG51" s="3"/>
      <c r="IDH51" s="3"/>
      <c r="IDZ51" s="3"/>
      <c r="IEA51" s="3"/>
      <c r="IES51" s="3"/>
      <c r="IET51" s="3"/>
      <c r="IFL51" s="3"/>
      <c r="IFM51" s="3"/>
      <c r="IGE51" s="3"/>
      <c r="IGF51" s="3"/>
      <c r="IGX51" s="3"/>
      <c r="IGY51" s="3"/>
      <c r="IHQ51" s="3"/>
      <c r="IHR51" s="3"/>
      <c r="IIJ51" s="3"/>
      <c r="IIK51" s="3"/>
      <c r="IJC51" s="3"/>
      <c r="IJD51" s="3"/>
      <c r="IJV51" s="3"/>
      <c r="IJW51" s="3"/>
      <c r="IKO51" s="3"/>
      <c r="IKP51" s="3"/>
      <c r="ILH51" s="3"/>
      <c r="ILI51" s="3"/>
      <c r="IMA51" s="3"/>
      <c r="IMB51" s="3"/>
      <c r="IMT51" s="3"/>
      <c r="IMU51" s="3"/>
      <c r="INM51" s="3"/>
      <c r="INN51" s="3"/>
      <c r="IOF51" s="3"/>
      <c r="IOG51" s="3"/>
      <c r="IOY51" s="3"/>
      <c r="IOZ51" s="3"/>
      <c r="IPR51" s="3"/>
      <c r="IPS51" s="3"/>
      <c r="IQK51" s="3"/>
      <c r="IQL51" s="3"/>
      <c r="IRD51" s="3"/>
      <c r="IRE51" s="3"/>
      <c r="IRW51" s="3"/>
      <c r="IRX51" s="3"/>
      <c r="ISP51" s="3"/>
      <c r="ISQ51" s="3"/>
      <c r="ITI51" s="3"/>
      <c r="ITJ51" s="3"/>
      <c r="IUB51" s="3"/>
      <c r="IUC51" s="3"/>
      <c r="IUU51" s="3"/>
      <c r="IUV51" s="3"/>
      <c r="IVN51" s="3"/>
      <c r="IVO51" s="3"/>
      <c r="IWG51" s="3"/>
      <c r="IWH51" s="3"/>
      <c r="IWZ51" s="3"/>
      <c r="IXA51" s="3"/>
      <c r="IXS51" s="3"/>
      <c r="IXT51" s="3"/>
      <c r="IYL51" s="3"/>
      <c r="IYM51" s="3"/>
      <c r="IZE51" s="3"/>
      <c r="IZF51" s="3"/>
      <c r="IZX51" s="3"/>
      <c r="IZY51" s="3"/>
      <c r="JAQ51" s="3"/>
      <c r="JAR51" s="3"/>
      <c r="JBJ51" s="3"/>
      <c r="JBK51" s="3"/>
      <c r="JCC51" s="3"/>
      <c r="JCD51" s="3"/>
      <c r="JCV51" s="3"/>
      <c r="JCW51" s="3"/>
      <c r="JDO51" s="3"/>
      <c r="JDP51" s="3"/>
      <c r="JEH51" s="3"/>
      <c r="JEI51" s="3"/>
      <c r="JFA51" s="3"/>
      <c r="JFB51" s="3"/>
      <c r="JFT51" s="3"/>
      <c r="JFU51" s="3"/>
      <c r="JGM51" s="3"/>
      <c r="JGN51" s="3"/>
      <c r="JHF51" s="3"/>
      <c r="JHG51" s="3"/>
      <c r="JHY51" s="3"/>
      <c r="JHZ51" s="3"/>
      <c r="JIR51" s="3"/>
      <c r="JIS51" s="3"/>
      <c r="JJK51" s="3"/>
      <c r="JJL51" s="3"/>
      <c r="JKD51" s="3"/>
      <c r="JKE51" s="3"/>
      <c r="JKW51" s="3"/>
      <c r="JKX51" s="3"/>
      <c r="JLP51" s="3"/>
      <c r="JLQ51" s="3"/>
      <c r="JMI51" s="3"/>
      <c r="JMJ51" s="3"/>
      <c r="JNB51" s="3"/>
      <c r="JNC51" s="3"/>
      <c r="JNU51" s="3"/>
      <c r="JNV51" s="3"/>
      <c r="JON51" s="3"/>
      <c r="JOO51" s="3"/>
      <c r="JPG51" s="3"/>
      <c r="JPH51" s="3"/>
      <c r="JPZ51" s="3"/>
      <c r="JQA51" s="3"/>
      <c r="JQS51" s="3"/>
      <c r="JQT51" s="3"/>
      <c r="JRL51" s="3"/>
      <c r="JRM51" s="3"/>
      <c r="JSE51" s="3"/>
      <c r="JSF51" s="3"/>
      <c r="JSX51" s="3"/>
      <c r="JSY51" s="3"/>
      <c r="JTQ51" s="3"/>
      <c r="JTR51" s="3"/>
      <c r="JUJ51" s="3"/>
      <c r="JUK51" s="3"/>
      <c r="JVC51" s="3"/>
      <c r="JVD51" s="3"/>
      <c r="JVV51" s="3"/>
      <c r="JVW51" s="3"/>
      <c r="JWO51" s="3"/>
      <c r="JWP51" s="3"/>
      <c r="JXH51" s="3"/>
      <c r="JXI51" s="3"/>
      <c r="JYA51" s="3"/>
      <c r="JYB51" s="3"/>
      <c r="JYT51" s="3"/>
      <c r="JYU51" s="3"/>
      <c r="JZM51" s="3"/>
      <c r="JZN51" s="3"/>
      <c r="KAF51" s="3"/>
      <c r="KAG51" s="3"/>
      <c r="KAY51" s="3"/>
      <c r="KAZ51" s="3"/>
      <c r="KBR51" s="3"/>
      <c r="KBS51" s="3"/>
      <c r="KCK51" s="3"/>
      <c r="KCL51" s="3"/>
      <c r="KDD51" s="3"/>
      <c r="KDE51" s="3"/>
      <c r="KDW51" s="3"/>
      <c r="KDX51" s="3"/>
      <c r="KEP51" s="3"/>
      <c r="KEQ51" s="3"/>
      <c r="KFI51" s="3"/>
      <c r="KFJ51" s="3"/>
      <c r="KGB51" s="3"/>
      <c r="KGC51" s="3"/>
      <c r="KGU51" s="3"/>
      <c r="KGV51" s="3"/>
      <c r="KHN51" s="3"/>
      <c r="KHO51" s="3"/>
      <c r="KIG51" s="3"/>
      <c r="KIH51" s="3"/>
      <c r="KIZ51" s="3"/>
      <c r="KJA51" s="3"/>
      <c r="KJS51" s="3"/>
      <c r="KJT51" s="3"/>
      <c r="KKL51" s="3"/>
      <c r="KKM51" s="3"/>
      <c r="KLE51" s="3"/>
      <c r="KLF51" s="3"/>
      <c r="KLX51" s="3"/>
      <c r="KLY51" s="3"/>
      <c r="KMQ51" s="3"/>
      <c r="KMR51" s="3"/>
      <c r="KNJ51" s="3"/>
      <c r="KNK51" s="3"/>
      <c r="KOC51" s="3"/>
      <c r="KOD51" s="3"/>
      <c r="KOV51" s="3"/>
      <c r="KOW51" s="3"/>
      <c r="KPO51" s="3"/>
      <c r="KPP51" s="3"/>
      <c r="KQH51" s="3"/>
      <c r="KQI51" s="3"/>
      <c r="KRA51" s="3"/>
      <c r="KRB51" s="3"/>
      <c r="KRT51" s="3"/>
      <c r="KRU51" s="3"/>
      <c r="KSM51" s="3"/>
      <c r="KSN51" s="3"/>
      <c r="KTF51" s="3"/>
      <c r="KTG51" s="3"/>
      <c r="KTY51" s="3"/>
      <c r="KTZ51" s="3"/>
      <c r="KUR51" s="3"/>
      <c r="KUS51" s="3"/>
      <c r="KVK51" s="3"/>
      <c r="KVL51" s="3"/>
      <c r="KWD51" s="3"/>
      <c r="KWE51" s="3"/>
      <c r="KWW51" s="3"/>
      <c r="KWX51" s="3"/>
      <c r="KXP51" s="3"/>
      <c r="KXQ51" s="3"/>
      <c r="KYI51" s="3"/>
      <c r="KYJ51" s="3"/>
      <c r="KZB51" s="3"/>
      <c r="KZC51" s="3"/>
      <c r="KZU51" s="3"/>
      <c r="KZV51" s="3"/>
      <c r="LAN51" s="3"/>
      <c r="LAO51" s="3"/>
      <c r="LBG51" s="3"/>
      <c r="LBH51" s="3"/>
      <c r="LBZ51" s="3"/>
      <c r="LCA51" s="3"/>
      <c r="LCS51" s="3"/>
      <c r="LCT51" s="3"/>
      <c r="LDL51" s="3"/>
      <c r="LDM51" s="3"/>
      <c r="LEE51" s="3"/>
      <c r="LEF51" s="3"/>
      <c r="LEX51" s="3"/>
      <c r="LEY51" s="3"/>
      <c r="LFQ51" s="3"/>
      <c r="LFR51" s="3"/>
      <c r="LGJ51" s="3"/>
      <c r="LGK51" s="3"/>
      <c r="LHC51" s="3"/>
      <c r="LHD51" s="3"/>
      <c r="LHV51" s="3"/>
      <c r="LHW51" s="3"/>
      <c r="LIO51" s="3"/>
      <c r="LIP51" s="3"/>
      <c r="LJH51" s="3"/>
      <c r="LJI51" s="3"/>
      <c r="LKA51" s="3"/>
      <c r="LKB51" s="3"/>
      <c r="LKT51" s="3"/>
      <c r="LKU51" s="3"/>
      <c r="LLM51" s="3"/>
      <c r="LLN51" s="3"/>
      <c r="LMF51" s="3"/>
      <c r="LMG51" s="3"/>
      <c r="LMY51" s="3"/>
      <c r="LMZ51" s="3"/>
      <c r="LNR51" s="3"/>
      <c r="LNS51" s="3"/>
      <c r="LOK51" s="3"/>
      <c r="LOL51" s="3"/>
      <c r="LPD51" s="3"/>
      <c r="LPE51" s="3"/>
      <c r="LPW51" s="3"/>
      <c r="LPX51" s="3"/>
      <c r="LQP51" s="3"/>
      <c r="LQQ51" s="3"/>
      <c r="LRI51" s="3"/>
      <c r="LRJ51" s="3"/>
      <c r="LSB51" s="3"/>
      <c r="LSC51" s="3"/>
      <c r="LSU51" s="3"/>
      <c r="LSV51" s="3"/>
      <c r="LTN51" s="3"/>
      <c r="LTO51" s="3"/>
      <c r="LUG51" s="3"/>
      <c r="LUH51" s="3"/>
      <c r="LUZ51" s="3"/>
      <c r="LVA51" s="3"/>
      <c r="LVS51" s="3"/>
      <c r="LVT51" s="3"/>
      <c r="LWL51" s="3"/>
      <c r="LWM51" s="3"/>
      <c r="LXE51" s="3"/>
      <c r="LXF51" s="3"/>
      <c r="LXX51" s="3"/>
      <c r="LXY51" s="3"/>
      <c r="LYQ51" s="3"/>
      <c r="LYR51" s="3"/>
      <c r="LZJ51" s="3"/>
      <c r="LZK51" s="3"/>
      <c r="MAC51" s="3"/>
      <c r="MAD51" s="3"/>
      <c r="MAV51" s="3"/>
      <c r="MAW51" s="3"/>
      <c r="MBO51" s="3"/>
      <c r="MBP51" s="3"/>
      <c r="MCH51" s="3"/>
      <c r="MCI51" s="3"/>
      <c r="MDA51" s="3"/>
      <c r="MDB51" s="3"/>
      <c r="MDT51" s="3"/>
      <c r="MDU51" s="3"/>
      <c r="MEM51" s="3"/>
      <c r="MEN51" s="3"/>
      <c r="MFF51" s="3"/>
      <c r="MFG51" s="3"/>
      <c r="MFY51" s="3"/>
      <c r="MFZ51" s="3"/>
      <c r="MGR51" s="3"/>
      <c r="MGS51" s="3"/>
      <c r="MHK51" s="3"/>
      <c r="MHL51" s="3"/>
      <c r="MID51" s="3"/>
      <c r="MIE51" s="3"/>
      <c r="MIW51" s="3"/>
      <c r="MIX51" s="3"/>
      <c r="MJP51" s="3"/>
      <c r="MJQ51" s="3"/>
      <c r="MKI51" s="3"/>
      <c r="MKJ51" s="3"/>
      <c r="MLB51" s="3"/>
      <c r="MLC51" s="3"/>
      <c r="MLU51" s="3"/>
      <c r="MLV51" s="3"/>
      <c r="MMN51" s="3"/>
      <c r="MMO51" s="3"/>
      <c r="MNG51" s="3"/>
      <c r="MNH51" s="3"/>
      <c r="MNZ51" s="3"/>
      <c r="MOA51" s="3"/>
      <c r="MOS51" s="3"/>
      <c r="MOT51" s="3"/>
      <c r="MPL51" s="3"/>
      <c r="MPM51" s="3"/>
      <c r="MQE51" s="3"/>
      <c r="MQF51" s="3"/>
      <c r="MQX51" s="3"/>
      <c r="MQY51" s="3"/>
      <c r="MRQ51" s="3"/>
      <c r="MRR51" s="3"/>
      <c r="MSJ51" s="3"/>
      <c r="MSK51" s="3"/>
      <c r="MTC51" s="3"/>
      <c r="MTD51" s="3"/>
      <c r="MTV51" s="3"/>
      <c r="MTW51" s="3"/>
      <c r="MUO51" s="3"/>
      <c r="MUP51" s="3"/>
      <c r="MVH51" s="3"/>
      <c r="MVI51" s="3"/>
      <c r="MWA51" s="3"/>
      <c r="MWB51" s="3"/>
      <c r="MWT51" s="3"/>
      <c r="MWU51" s="3"/>
      <c r="MXM51" s="3"/>
      <c r="MXN51" s="3"/>
      <c r="MYF51" s="3"/>
      <c r="MYG51" s="3"/>
      <c r="MYY51" s="3"/>
      <c r="MYZ51" s="3"/>
      <c r="MZR51" s="3"/>
      <c r="MZS51" s="3"/>
      <c r="NAK51" s="3"/>
      <c r="NAL51" s="3"/>
      <c r="NBD51" s="3"/>
      <c r="NBE51" s="3"/>
      <c r="NBW51" s="3"/>
      <c r="NBX51" s="3"/>
      <c r="NCP51" s="3"/>
      <c r="NCQ51" s="3"/>
      <c r="NDI51" s="3"/>
      <c r="NDJ51" s="3"/>
      <c r="NEB51" s="3"/>
      <c r="NEC51" s="3"/>
      <c r="NEU51" s="3"/>
      <c r="NEV51" s="3"/>
      <c r="NFN51" s="3"/>
      <c r="NFO51" s="3"/>
      <c r="NGG51" s="3"/>
      <c r="NGH51" s="3"/>
      <c r="NGZ51" s="3"/>
      <c r="NHA51" s="3"/>
      <c r="NHS51" s="3"/>
      <c r="NHT51" s="3"/>
      <c r="NIL51" s="3"/>
      <c r="NIM51" s="3"/>
      <c r="NJE51" s="3"/>
      <c r="NJF51" s="3"/>
      <c r="NJX51" s="3"/>
      <c r="NJY51" s="3"/>
      <c r="NKQ51" s="3"/>
      <c r="NKR51" s="3"/>
      <c r="NLJ51" s="3"/>
      <c r="NLK51" s="3"/>
      <c r="NMC51" s="3"/>
      <c r="NMD51" s="3"/>
      <c r="NMV51" s="3"/>
      <c r="NMW51" s="3"/>
      <c r="NNO51" s="3"/>
      <c r="NNP51" s="3"/>
      <c r="NOH51" s="3"/>
      <c r="NOI51" s="3"/>
      <c r="NPA51" s="3"/>
      <c r="NPB51" s="3"/>
      <c r="NPT51" s="3"/>
      <c r="NPU51" s="3"/>
      <c r="NQM51" s="3"/>
      <c r="NQN51" s="3"/>
      <c r="NRF51" s="3"/>
      <c r="NRG51" s="3"/>
      <c r="NRY51" s="3"/>
      <c r="NRZ51" s="3"/>
      <c r="NSR51" s="3"/>
      <c r="NSS51" s="3"/>
      <c r="NTK51" s="3"/>
      <c r="NTL51" s="3"/>
      <c r="NUD51" s="3"/>
      <c r="NUE51" s="3"/>
      <c r="NUW51" s="3"/>
      <c r="NUX51" s="3"/>
      <c r="NVP51" s="3"/>
      <c r="NVQ51" s="3"/>
      <c r="NWI51" s="3"/>
      <c r="NWJ51" s="3"/>
      <c r="NXB51" s="3"/>
      <c r="NXC51" s="3"/>
      <c r="NXU51" s="3"/>
      <c r="NXV51" s="3"/>
      <c r="NYN51" s="3"/>
      <c r="NYO51" s="3"/>
      <c r="NZG51" s="3"/>
      <c r="NZH51" s="3"/>
      <c r="NZZ51" s="3"/>
      <c r="OAA51" s="3"/>
      <c r="OAS51" s="3"/>
      <c r="OAT51" s="3"/>
      <c r="OBL51" s="3"/>
      <c r="OBM51" s="3"/>
      <c r="OCE51" s="3"/>
      <c r="OCF51" s="3"/>
      <c r="OCX51" s="3"/>
      <c r="OCY51" s="3"/>
      <c r="ODQ51" s="3"/>
      <c r="ODR51" s="3"/>
      <c r="OEJ51" s="3"/>
      <c r="OEK51" s="3"/>
      <c r="OFC51" s="3"/>
      <c r="OFD51" s="3"/>
      <c r="OFV51" s="3"/>
      <c r="OFW51" s="3"/>
      <c r="OGO51" s="3"/>
      <c r="OGP51" s="3"/>
      <c r="OHH51" s="3"/>
      <c r="OHI51" s="3"/>
      <c r="OIA51" s="3"/>
      <c r="OIB51" s="3"/>
      <c r="OIT51" s="3"/>
      <c r="OIU51" s="3"/>
      <c r="OJM51" s="3"/>
      <c r="OJN51" s="3"/>
      <c r="OKF51" s="3"/>
      <c r="OKG51" s="3"/>
      <c r="OKY51" s="3"/>
      <c r="OKZ51" s="3"/>
      <c r="OLR51" s="3"/>
      <c r="OLS51" s="3"/>
      <c r="OMK51" s="3"/>
      <c r="OML51" s="3"/>
      <c r="OND51" s="3"/>
      <c r="ONE51" s="3"/>
      <c r="ONW51" s="3"/>
      <c r="ONX51" s="3"/>
      <c r="OOP51" s="3"/>
      <c r="OOQ51" s="3"/>
      <c r="OPI51" s="3"/>
      <c r="OPJ51" s="3"/>
      <c r="OQB51" s="3"/>
      <c r="OQC51" s="3"/>
      <c r="OQU51" s="3"/>
      <c r="OQV51" s="3"/>
      <c r="ORN51" s="3"/>
      <c r="ORO51" s="3"/>
      <c r="OSG51" s="3"/>
      <c r="OSH51" s="3"/>
      <c r="OSZ51" s="3"/>
      <c r="OTA51" s="3"/>
      <c r="OTS51" s="3"/>
      <c r="OTT51" s="3"/>
      <c r="OUL51" s="3"/>
      <c r="OUM51" s="3"/>
      <c r="OVE51" s="3"/>
      <c r="OVF51" s="3"/>
      <c r="OVX51" s="3"/>
      <c r="OVY51" s="3"/>
      <c r="OWQ51" s="3"/>
      <c r="OWR51" s="3"/>
      <c r="OXJ51" s="3"/>
      <c r="OXK51" s="3"/>
      <c r="OYC51" s="3"/>
      <c r="OYD51" s="3"/>
      <c r="OYV51" s="3"/>
      <c r="OYW51" s="3"/>
      <c r="OZO51" s="3"/>
      <c r="OZP51" s="3"/>
      <c r="PAH51" s="3"/>
      <c r="PAI51" s="3"/>
      <c r="PBA51" s="3"/>
      <c r="PBB51" s="3"/>
      <c r="PBT51" s="3"/>
      <c r="PBU51" s="3"/>
      <c r="PCM51" s="3"/>
      <c r="PCN51" s="3"/>
      <c r="PDF51" s="3"/>
      <c r="PDG51" s="3"/>
      <c r="PDY51" s="3"/>
      <c r="PDZ51" s="3"/>
      <c r="PER51" s="3"/>
      <c r="PES51" s="3"/>
      <c r="PFK51" s="3"/>
      <c r="PFL51" s="3"/>
      <c r="PGD51" s="3"/>
      <c r="PGE51" s="3"/>
      <c r="PGW51" s="3"/>
      <c r="PGX51" s="3"/>
      <c r="PHP51" s="3"/>
      <c r="PHQ51" s="3"/>
      <c r="PII51" s="3"/>
      <c r="PIJ51" s="3"/>
      <c r="PJB51" s="3"/>
      <c r="PJC51" s="3"/>
      <c r="PJU51" s="3"/>
      <c r="PJV51" s="3"/>
      <c r="PKN51" s="3"/>
      <c r="PKO51" s="3"/>
      <c r="PLG51" s="3"/>
      <c r="PLH51" s="3"/>
      <c r="PLZ51" s="3"/>
      <c r="PMA51" s="3"/>
      <c r="PMS51" s="3"/>
      <c r="PMT51" s="3"/>
      <c r="PNL51" s="3"/>
      <c r="PNM51" s="3"/>
      <c r="POE51" s="3"/>
      <c r="POF51" s="3"/>
      <c r="POX51" s="3"/>
      <c r="POY51" s="3"/>
      <c r="PPQ51" s="3"/>
      <c r="PPR51" s="3"/>
      <c r="PQJ51" s="3"/>
      <c r="PQK51" s="3"/>
      <c r="PRC51" s="3"/>
      <c r="PRD51" s="3"/>
      <c r="PRV51" s="3"/>
      <c r="PRW51" s="3"/>
      <c r="PSO51" s="3"/>
      <c r="PSP51" s="3"/>
      <c r="PTH51" s="3"/>
      <c r="PTI51" s="3"/>
      <c r="PUA51" s="3"/>
      <c r="PUB51" s="3"/>
      <c r="PUT51" s="3"/>
      <c r="PUU51" s="3"/>
      <c r="PVM51" s="3"/>
      <c r="PVN51" s="3"/>
      <c r="PWF51" s="3"/>
      <c r="PWG51" s="3"/>
      <c r="PWY51" s="3"/>
      <c r="PWZ51" s="3"/>
      <c r="PXR51" s="3"/>
      <c r="PXS51" s="3"/>
      <c r="PYK51" s="3"/>
      <c r="PYL51" s="3"/>
      <c r="PZD51" s="3"/>
      <c r="PZE51" s="3"/>
      <c r="PZW51" s="3"/>
      <c r="PZX51" s="3"/>
      <c r="QAP51" s="3"/>
      <c r="QAQ51" s="3"/>
      <c r="QBI51" s="3"/>
      <c r="QBJ51" s="3"/>
      <c r="QCB51" s="3"/>
      <c r="QCC51" s="3"/>
      <c r="QCU51" s="3"/>
      <c r="QCV51" s="3"/>
      <c r="QDN51" s="3"/>
      <c r="QDO51" s="3"/>
      <c r="QEG51" s="3"/>
      <c r="QEH51" s="3"/>
      <c r="QEZ51" s="3"/>
      <c r="QFA51" s="3"/>
      <c r="QFS51" s="3"/>
      <c r="QFT51" s="3"/>
      <c r="QGL51" s="3"/>
      <c r="QGM51" s="3"/>
      <c r="QHE51" s="3"/>
      <c r="QHF51" s="3"/>
      <c r="QHX51" s="3"/>
      <c r="QHY51" s="3"/>
      <c r="QIQ51" s="3"/>
      <c r="QIR51" s="3"/>
      <c r="QJJ51" s="3"/>
      <c r="QJK51" s="3"/>
      <c r="QKC51" s="3"/>
      <c r="QKD51" s="3"/>
      <c r="QKV51" s="3"/>
      <c r="QKW51" s="3"/>
      <c r="QLO51" s="3"/>
      <c r="QLP51" s="3"/>
      <c r="QMH51" s="3"/>
      <c r="QMI51" s="3"/>
      <c r="QNA51" s="3"/>
      <c r="QNB51" s="3"/>
      <c r="QNT51" s="3"/>
      <c r="QNU51" s="3"/>
      <c r="QOM51" s="3"/>
      <c r="QON51" s="3"/>
      <c r="QPF51" s="3"/>
      <c r="QPG51" s="3"/>
      <c r="QPY51" s="3"/>
      <c r="QPZ51" s="3"/>
      <c r="QQR51" s="3"/>
      <c r="QQS51" s="3"/>
      <c r="QRK51" s="3"/>
      <c r="QRL51" s="3"/>
      <c r="QSD51" s="3"/>
      <c r="QSE51" s="3"/>
      <c r="QSW51" s="3"/>
      <c r="QSX51" s="3"/>
      <c r="QTP51" s="3"/>
      <c r="QTQ51" s="3"/>
      <c r="QUI51" s="3"/>
      <c r="QUJ51" s="3"/>
      <c r="QVB51" s="3"/>
      <c r="QVC51" s="3"/>
      <c r="QVU51" s="3"/>
      <c r="QVV51" s="3"/>
      <c r="QWN51" s="3"/>
      <c r="QWO51" s="3"/>
      <c r="QXG51" s="3"/>
      <c r="QXH51" s="3"/>
      <c r="QXZ51" s="3"/>
      <c r="QYA51" s="3"/>
      <c r="QYS51" s="3"/>
      <c r="QYT51" s="3"/>
      <c r="QZL51" s="3"/>
      <c r="QZM51" s="3"/>
      <c r="RAE51" s="3"/>
      <c r="RAF51" s="3"/>
      <c r="RAX51" s="3"/>
      <c r="RAY51" s="3"/>
      <c r="RBQ51" s="3"/>
      <c r="RBR51" s="3"/>
      <c r="RCJ51" s="3"/>
      <c r="RCK51" s="3"/>
      <c r="RDC51" s="3"/>
      <c r="RDD51" s="3"/>
      <c r="RDV51" s="3"/>
      <c r="RDW51" s="3"/>
      <c r="REO51" s="3"/>
      <c r="REP51" s="3"/>
      <c r="RFH51" s="3"/>
      <c r="RFI51" s="3"/>
      <c r="RGA51" s="3"/>
      <c r="RGB51" s="3"/>
      <c r="RGT51" s="3"/>
      <c r="RGU51" s="3"/>
      <c r="RHM51" s="3"/>
      <c r="RHN51" s="3"/>
      <c r="RIF51" s="3"/>
      <c r="RIG51" s="3"/>
      <c r="RIY51" s="3"/>
      <c r="RIZ51" s="3"/>
      <c r="RJR51" s="3"/>
      <c r="RJS51" s="3"/>
      <c r="RKK51" s="3"/>
      <c r="RKL51" s="3"/>
      <c r="RLD51" s="3"/>
      <c r="RLE51" s="3"/>
      <c r="RLW51" s="3"/>
      <c r="RLX51" s="3"/>
      <c r="RMP51" s="3"/>
      <c r="RMQ51" s="3"/>
      <c r="RNI51" s="3"/>
      <c r="RNJ51" s="3"/>
      <c r="ROB51" s="3"/>
      <c r="ROC51" s="3"/>
      <c r="ROU51" s="3"/>
      <c r="ROV51" s="3"/>
      <c r="RPN51" s="3"/>
      <c r="RPO51" s="3"/>
      <c r="RQG51" s="3"/>
      <c r="RQH51" s="3"/>
      <c r="RQZ51" s="3"/>
      <c r="RRA51" s="3"/>
      <c r="RRS51" s="3"/>
      <c r="RRT51" s="3"/>
      <c r="RSL51" s="3"/>
      <c r="RSM51" s="3"/>
      <c r="RTE51" s="3"/>
      <c r="RTF51" s="3"/>
      <c r="RTX51" s="3"/>
      <c r="RTY51" s="3"/>
      <c r="RUQ51" s="3"/>
      <c r="RUR51" s="3"/>
      <c r="RVJ51" s="3"/>
      <c r="RVK51" s="3"/>
      <c r="RWC51" s="3"/>
      <c r="RWD51" s="3"/>
      <c r="RWV51" s="3"/>
      <c r="RWW51" s="3"/>
      <c r="RXO51" s="3"/>
      <c r="RXP51" s="3"/>
      <c r="RYH51" s="3"/>
      <c r="RYI51" s="3"/>
      <c r="RZA51" s="3"/>
      <c r="RZB51" s="3"/>
      <c r="RZT51" s="3"/>
      <c r="RZU51" s="3"/>
      <c r="SAM51" s="3"/>
      <c r="SAN51" s="3"/>
      <c r="SBF51" s="3"/>
      <c r="SBG51" s="3"/>
      <c r="SBY51" s="3"/>
      <c r="SBZ51" s="3"/>
      <c r="SCR51" s="3"/>
      <c r="SCS51" s="3"/>
      <c r="SDK51" s="3"/>
      <c r="SDL51" s="3"/>
      <c r="SED51" s="3"/>
      <c r="SEE51" s="3"/>
      <c r="SEW51" s="3"/>
      <c r="SEX51" s="3"/>
      <c r="SFP51" s="3"/>
      <c r="SFQ51" s="3"/>
      <c r="SGI51" s="3"/>
      <c r="SGJ51" s="3"/>
      <c r="SHB51" s="3"/>
      <c r="SHC51" s="3"/>
      <c r="SHU51" s="3"/>
      <c r="SHV51" s="3"/>
      <c r="SIN51" s="3"/>
      <c r="SIO51" s="3"/>
      <c r="SJG51" s="3"/>
      <c r="SJH51" s="3"/>
      <c r="SJZ51" s="3"/>
      <c r="SKA51" s="3"/>
      <c r="SKS51" s="3"/>
      <c r="SKT51" s="3"/>
      <c r="SLL51" s="3"/>
      <c r="SLM51" s="3"/>
      <c r="SME51" s="3"/>
      <c r="SMF51" s="3"/>
      <c r="SMX51" s="3"/>
      <c r="SMY51" s="3"/>
      <c r="SNQ51" s="3"/>
      <c r="SNR51" s="3"/>
      <c r="SOJ51" s="3"/>
      <c r="SOK51" s="3"/>
      <c r="SPC51" s="3"/>
      <c r="SPD51" s="3"/>
      <c r="SPV51" s="3"/>
      <c r="SPW51" s="3"/>
      <c r="SQO51" s="3"/>
      <c r="SQP51" s="3"/>
      <c r="SRH51" s="3"/>
      <c r="SRI51" s="3"/>
      <c r="SSA51" s="3"/>
      <c r="SSB51" s="3"/>
      <c r="SST51" s="3"/>
      <c r="SSU51" s="3"/>
      <c r="STM51" s="3"/>
      <c r="STN51" s="3"/>
      <c r="SUF51" s="3"/>
      <c r="SUG51" s="3"/>
      <c r="SUY51" s="3"/>
      <c r="SUZ51" s="3"/>
      <c r="SVR51" s="3"/>
      <c r="SVS51" s="3"/>
      <c r="SWK51" s="3"/>
      <c r="SWL51" s="3"/>
      <c r="SXD51" s="3"/>
      <c r="SXE51" s="3"/>
      <c r="SXW51" s="3"/>
      <c r="SXX51" s="3"/>
      <c r="SYP51" s="3"/>
      <c r="SYQ51" s="3"/>
      <c r="SZI51" s="3"/>
      <c r="SZJ51" s="3"/>
      <c r="TAB51" s="3"/>
      <c r="TAC51" s="3"/>
      <c r="TAU51" s="3"/>
      <c r="TAV51" s="3"/>
      <c r="TBN51" s="3"/>
      <c r="TBO51" s="3"/>
      <c r="TCG51" s="3"/>
      <c r="TCH51" s="3"/>
      <c r="TCZ51" s="3"/>
      <c r="TDA51" s="3"/>
      <c r="TDS51" s="3"/>
      <c r="TDT51" s="3"/>
      <c r="TEL51" s="3"/>
      <c r="TEM51" s="3"/>
      <c r="TFE51" s="3"/>
      <c r="TFF51" s="3"/>
      <c r="TFX51" s="3"/>
      <c r="TFY51" s="3"/>
      <c r="TGQ51" s="3"/>
      <c r="TGR51" s="3"/>
      <c r="THJ51" s="3"/>
      <c r="THK51" s="3"/>
      <c r="TIC51" s="3"/>
      <c r="TID51" s="3"/>
      <c r="TIV51" s="3"/>
      <c r="TIW51" s="3"/>
      <c r="TJO51" s="3"/>
      <c r="TJP51" s="3"/>
      <c r="TKH51" s="3"/>
      <c r="TKI51" s="3"/>
      <c r="TLA51" s="3"/>
      <c r="TLB51" s="3"/>
      <c r="TLT51" s="3"/>
      <c r="TLU51" s="3"/>
      <c r="TMM51" s="3"/>
      <c r="TMN51" s="3"/>
      <c r="TNF51" s="3"/>
      <c r="TNG51" s="3"/>
      <c r="TNY51" s="3"/>
      <c r="TNZ51" s="3"/>
      <c r="TOR51" s="3"/>
      <c r="TOS51" s="3"/>
      <c r="TPK51" s="3"/>
      <c r="TPL51" s="3"/>
      <c r="TQD51" s="3"/>
      <c r="TQE51" s="3"/>
      <c r="TQW51" s="3"/>
      <c r="TQX51" s="3"/>
      <c r="TRP51" s="3"/>
      <c r="TRQ51" s="3"/>
      <c r="TSI51" s="3"/>
      <c r="TSJ51" s="3"/>
      <c r="TTB51" s="3"/>
      <c r="TTC51" s="3"/>
      <c r="TTU51" s="3"/>
      <c r="TTV51" s="3"/>
      <c r="TUN51" s="3"/>
      <c r="TUO51" s="3"/>
      <c r="TVG51" s="3"/>
      <c r="TVH51" s="3"/>
      <c r="TVZ51" s="3"/>
      <c r="TWA51" s="3"/>
      <c r="TWS51" s="3"/>
      <c r="TWT51" s="3"/>
      <c r="TXL51" s="3"/>
      <c r="TXM51" s="3"/>
      <c r="TYE51" s="3"/>
      <c r="TYF51" s="3"/>
      <c r="TYX51" s="3"/>
      <c r="TYY51" s="3"/>
      <c r="TZQ51" s="3"/>
      <c r="TZR51" s="3"/>
      <c r="UAJ51" s="3"/>
      <c r="UAK51" s="3"/>
      <c r="UBC51" s="3"/>
      <c r="UBD51" s="3"/>
      <c r="UBV51" s="3"/>
      <c r="UBW51" s="3"/>
      <c r="UCO51" s="3"/>
      <c r="UCP51" s="3"/>
      <c r="UDH51" s="3"/>
      <c r="UDI51" s="3"/>
      <c r="UEA51" s="3"/>
      <c r="UEB51" s="3"/>
      <c r="UET51" s="3"/>
      <c r="UEU51" s="3"/>
      <c r="UFM51" s="3"/>
      <c r="UFN51" s="3"/>
      <c r="UGF51" s="3"/>
      <c r="UGG51" s="3"/>
      <c r="UGY51" s="3"/>
      <c r="UGZ51" s="3"/>
      <c r="UHR51" s="3"/>
      <c r="UHS51" s="3"/>
      <c r="UIK51" s="3"/>
      <c r="UIL51" s="3"/>
      <c r="UJD51" s="3"/>
      <c r="UJE51" s="3"/>
      <c r="UJW51" s="3"/>
      <c r="UJX51" s="3"/>
      <c r="UKP51" s="3"/>
      <c r="UKQ51" s="3"/>
      <c r="ULI51" s="3"/>
      <c r="ULJ51" s="3"/>
      <c r="UMB51" s="3"/>
      <c r="UMC51" s="3"/>
      <c r="UMU51" s="3"/>
      <c r="UMV51" s="3"/>
      <c r="UNN51" s="3"/>
      <c r="UNO51" s="3"/>
      <c r="UOG51" s="3"/>
      <c r="UOH51" s="3"/>
      <c r="UOZ51" s="3"/>
      <c r="UPA51" s="3"/>
      <c r="UPS51" s="3"/>
      <c r="UPT51" s="3"/>
      <c r="UQL51" s="3"/>
      <c r="UQM51" s="3"/>
      <c r="URE51" s="3"/>
      <c r="URF51" s="3"/>
      <c r="URX51" s="3"/>
      <c r="URY51" s="3"/>
      <c r="USQ51" s="3"/>
      <c r="USR51" s="3"/>
      <c r="UTJ51" s="3"/>
      <c r="UTK51" s="3"/>
      <c r="UUC51" s="3"/>
      <c r="UUD51" s="3"/>
      <c r="UUV51" s="3"/>
      <c r="UUW51" s="3"/>
      <c r="UVO51" s="3"/>
      <c r="UVP51" s="3"/>
      <c r="UWH51" s="3"/>
      <c r="UWI51" s="3"/>
      <c r="UXA51" s="3"/>
      <c r="UXB51" s="3"/>
      <c r="UXT51" s="3"/>
      <c r="UXU51" s="3"/>
      <c r="UYM51" s="3"/>
      <c r="UYN51" s="3"/>
      <c r="UZF51" s="3"/>
      <c r="UZG51" s="3"/>
      <c r="UZY51" s="3"/>
      <c r="UZZ51" s="3"/>
      <c r="VAR51" s="3"/>
      <c r="VAS51" s="3"/>
      <c r="VBK51" s="3"/>
      <c r="VBL51" s="3"/>
      <c r="VCD51" s="3"/>
      <c r="VCE51" s="3"/>
      <c r="VCW51" s="3"/>
      <c r="VCX51" s="3"/>
      <c r="VDP51" s="3"/>
      <c r="VDQ51" s="3"/>
      <c r="VEI51" s="3"/>
      <c r="VEJ51" s="3"/>
      <c r="VFB51" s="3"/>
      <c r="VFC51" s="3"/>
      <c r="VFU51" s="3"/>
      <c r="VFV51" s="3"/>
      <c r="VGN51" s="3"/>
      <c r="VGO51" s="3"/>
      <c r="VHG51" s="3"/>
      <c r="VHH51" s="3"/>
      <c r="VHZ51" s="3"/>
      <c r="VIA51" s="3"/>
      <c r="VIS51" s="3"/>
      <c r="VIT51" s="3"/>
      <c r="VJL51" s="3"/>
      <c r="VJM51" s="3"/>
      <c r="VKE51" s="3"/>
      <c r="VKF51" s="3"/>
      <c r="VKX51" s="3"/>
      <c r="VKY51" s="3"/>
      <c r="VLQ51" s="3"/>
      <c r="VLR51" s="3"/>
      <c r="VMJ51" s="3"/>
      <c r="VMK51" s="3"/>
      <c r="VNC51" s="3"/>
      <c r="VND51" s="3"/>
      <c r="VNV51" s="3"/>
      <c r="VNW51" s="3"/>
      <c r="VOO51" s="3"/>
      <c r="VOP51" s="3"/>
      <c r="VPH51" s="3"/>
      <c r="VPI51" s="3"/>
      <c r="VQA51" s="3"/>
      <c r="VQB51" s="3"/>
      <c r="VQT51" s="3"/>
      <c r="VQU51" s="3"/>
      <c r="VRM51" s="3"/>
      <c r="VRN51" s="3"/>
      <c r="VSF51" s="3"/>
      <c r="VSG51" s="3"/>
      <c r="VSY51" s="3"/>
      <c r="VSZ51" s="3"/>
      <c r="VTR51" s="3"/>
      <c r="VTS51" s="3"/>
      <c r="VUK51" s="3"/>
      <c r="VUL51" s="3"/>
      <c r="VVD51" s="3"/>
      <c r="VVE51" s="3"/>
      <c r="VVW51" s="3"/>
      <c r="VVX51" s="3"/>
      <c r="VWP51" s="3"/>
      <c r="VWQ51" s="3"/>
      <c r="VXI51" s="3"/>
      <c r="VXJ51" s="3"/>
      <c r="VYB51" s="3"/>
      <c r="VYC51" s="3"/>
      <c r="VYU51" s="3"/>
      <c r="VYV51" s="3"/>
      <c r="VZN51" s="3"/>
      <c r="VZO51" s="3"/>
      <c r="WAG51" s="3"/>
      <c r="WAH51" s="3"/>
      <c r="WAZ51" s="3"/>
      <c r="WBA51" s="3"/>
      <c r="WBS51" s="3"/>
      <c r="WBT51" s="3"/>
      <c r="WCL51" s="3"/>
      <c r="WCM51" s="3"/>
      <c r="WDE51" s="3"/>
      <c r="WDF51" s="3"/>
      <c r="WDX51" s="3"/>
      <c r="WDY51" s="3"/>
      <c r="WEQ51" s="3"/>
      <c r="WER51" s="3"/>
      <c r="WFJ51" s="3"/>
      <c r="WFK51" s="3"/>
      <c r="WGC51" s="3"/>
      <c r="WGD51" s="3"/>
      <c r="WGV51" s="3"/>
      <c r="WGW51" s="3"/>
      <c r="WHO51" s="3"/>
      <c r="WHP51" s="3"/>
      <c r="WIH51" s="3"/>
      <c r="WII51" s="3"/>
      <c r="WJA51" s="3"/>
      <c r="WJB51" s="3"/>
      <c r="WJT51" s="3"/>
      <c r="WJU51" s="3"/>
      <c r="WKM51" s="3"/>
      <c r="WKN51" s="3"/>
      <c r="WLF51" s="3"/>
      <c r="WLG51" s="3"/>
      <c r="WLY51" s="3"/>
      <c r="WLZ51" s="3"/>
      <c r="WMR51" s="3"/>
      <c r="WMS51" s="3"/>
      <c r="WNK51" s="3"/>
      <c r="WNL51" s="3"/>
      <c r="WOD51" s="3"/>
      <c r="WOE51" s="3"/>
      <c r="WOW51" s="3"/>
      <c r="WOX51" s="3"/>
      <c r="WPP51" s="3"/>
      <c r="WPQ51" s="3"/>
      <c r="WQI51" s="3"/>
      <c r="WQJ51" s="3"/>
      <c r="WRB51" s="3"/>
      <c r="WRC51" s="3"/>
      <c r="WRU51" s="3"/>
      <c r="WRV51" s="3"/>
      <c r="WSN51" s="3"/>
      <c r="WSO51" s="3"/>
      <c r="WTG51" s="3"/>
      <c r="WTH51" s="3"/>
      <c r="WTZ51" s="3"/>
      <c r="WUA51" s="3"/>
      <c r="WUS51" s="3"/>
      <c r="WUT51" s="3"/>
      <c r="WVL51" s="3"/>
      <c r="WVM51" s="3"/>
      <c r="WWE51" s="3"/>
      <c r="WWF51" s="3"/>
      <c r="WWX51" s="3"/>
      <c r="WWY51" s="3"/>
      <c r="WXQ51" s="3"/>
      <c r="WXR51" s="3"/>
      <c r="WYJ51" s="3"/>
      <c r="WYK51" s="3"/>
      <c r="WZC51" s="3"/>
      <c r="WZD51" s="3"/>
      <c r="WZV51" s="3"/>
      <c r="WZW51" s="3"/>
      <c r="XAO51" s="3"/>
      <c r="XAP51" s="3"/>
      <c r="XBH51" s="3"/>
      <c r="XBI51" s="3"/>
      <c r="XCA51" s="3"/>
      <c r="XCB51" s="3"/>
      <c r="XCT51" s="3"/>
      <c r="XCU51" s="3"/>
      <c r="XDM51" s="3"/>
      <c r="XDN51" s="3"/>
      <c r="XEF51" s="3"/>
      <c r="XEG51" s="3"/>
      <c r="XEY51" s="3"/>
      <c r="XEZ51" s="3"/>
    </row>
    <row r="52" spans="1:1009 1027:2035 2053:3061 3079:4087 4105:5113 5131:6139 6157:7165 7183:8191 8209:10224 10242:11250 11268:12276 12294:13302 13320:14328 14346:15354 15372:16380" s="6" customFormat="1" x14ac:dyDescent="0.55000000000000004">
      <c r="A52" s="3" t="s">
        <v>16</v>
      </c>
      <c r="B52" s="3"/>
      <c r="C52" s="6">
        <v>210467972</v>
      </c>
      <c r="E52" s="6">
        <v>658610984459</v>
      </c>
      <c r="G52" s="6">
        <v>681082358099</v>
      </c>
      <c r="I52" s="6">
        <f t="shared" si="0"/>
        <v>-22471373640</v>
      </c>
      <c r="K52" s="6">
        <v>210467972</v>
      </c>
      <c r="M52" s="6">
        <v>658610984459</v>
      </c>
      <c r="O52" s="6">
        <v>550203428202</v>
      </c>
      <c r="Q52" s="6">
        <f t="shared" si="1"/>
        <v>108407556257</v>
      </c>
      <c r="T52" s="3"/>
      <c r="U52" s="3"/>
      <c r="AM52" s="3"/>
      <c r="AN52" s="3"/>
      <c r="BF52" s="3"/>
      <c r="BG52" s="3"/>
      <c r="BY52" s="3"/>
      <c r="BZ52" s="3"/>
      <c r="CR52" s="3"/>
      <c r="CS52" s="3"/>
      <c r="DK52" s="3"/>
      <c r="DL52" s="3"/>
      <c r="ED52" s="3"/>
      <c r="EE52" s="3"/>
      <c r="EW52" s="3"/>
      <c r="EX52" s="3"/>
      <c r="FP52" s="3"/>
      <c r="FQ52" s="3"/>
      <c r="GI52" s="3"/>
      <c r="GJ52" s="3"/>
      <c r="HB52" s="3"/>
      <c r="HC52" s="3"/>
      <c r="HU52" s="3"/>
      <c r="HV52" s="3"/>
      <c r="IN52" s="3"/>
      <c r="IO52" s="3"/>
      <c r="JG52" s="3"/>
      <c r="JH52" s="3"/>
      <c r="JZ52" s="3"/>
      <c r="KA52" s="3"/>
      <c r="KS52" s="3"/>
      <c r="KT52" s="3"/>
      <c r="LL52" s="3"/>
      <c r="LM52" s="3"/>
      <c r="ME52" s="3"/>
      <c r="MF52" s="3"/>
      <c r="MX52" s="3"/>
      <c r="MY52" s="3"/>
      <c r="NQ52" s="3"/>
      <c r="NR52" s="3"/>
      <c r="OJ52" s="3"/>
      <c r="OK52" s="3"/>
      <c r="PC52" s="3"/>
      <c r="PD52" s="3"/>
      <c r="PV52" s="3"/>
      <c r="PW52" s="3"/>
      <c r="QO52" s="3"/>
      <c r="QP52" s="3"/>
      <c r="RH52" s="3"/>
      <c r="RI52" s="3"/>
      <c r="SA52" s="3"/>
      <c r="SB52" s="3"/>
      <c r="ST52" s="3"/>
      <c r="SU52" s="3"/>
      <c r="TM52" s="3"/>
      <c r="TN52" s="3"/>
      <c r="UF52" s="3"/>
      <c r="UG52" s="3"/>
      <c r="UY52" s="3"/>
      <c r="UZ52" s="3"/>
      <c r="VR52" s="3"/>
      <c r="VS52" s="3"/>
      <c r="WK52" s="3"/>
      <c r="WL52" s="3"/>
      <c r="XD52" s="3"/>
      <c r="XE52" s="3"/>
      <c r="XW52" s="3"/>
      <c r="XX52" s="3"/>
      <c r="YP52" s="3"/>
      <c r="YQ52" s="3"/>
      <c r="ZI52" s="3"/>
      <c r="ZJ52" s="3"/>
      <c r="AAB52" s="3"/>
      <c r="AAC52" s="3"/>
      <c r="AAU52" s="3"/>
      <c r="AAV52" s="3"/>
      <c r="ABN52" s="3"/>
      <c r="ABO52" s="3"/>
      <c r="ACG52" s="3"/>
      <c r="ACH52" s="3"/>
      <c r="ACZ52" s="3"/>
      <c r="ADA52" s="3"/>
      <c r="ADS52" s="3"/>
      <c r="ADT52" s="3"/>
      <c r="AEL52" s="3"/>
      <c r="AEM52" s="3"/>
      <c r="AFE52" s="3"/>
      <c r="AFF52" s="3"/>
      <c r="AFX52" s="3"/>
      <c r="AFY52" s="3"/>
      <c r="AGQ52" s="3"/>
      <c r="AGR52" s="3"/>
      <c r="AHJ52" s="3"/>
      <c r="AHK52" s="3"/>
      <c r="AIC52" s="3"/>
      <c r="AID52" s="3"/>
      <c r="AIV52" s="3"/>
      <c r="AIW52" s="3"/>
      <c r="AJO52" s="3"/>
      <c r="AJP52" s="3"/>
      <c r="AKH52" s="3"/>
      <c r="AKI52" s="3"/>
      <c r="ALA52" s="3"/>
      <c r="ALB52" s="3"/>
      <c r="ALT52" s="3"/>
      <c r="ALU52" s="3"/>
      <c r="AMM52" s="3"/>
      <c r="AMN52" s="3"/>
      <c r="ANF52" s="3"/>
      <c r="ANG52" s="3"/>
      <c r="ANY52" s="3"/>
      <c r="ANZ52" s="3"/>
      <c r="AOR52" s="3"/>
      <c r="AOS52" s="3"/>
      <c r="APK52" s="3"/>
      <c r="APL52" s="3"/>
      <c r="AQD52" s="3"/>
      <c r="AQE52" s="3"/>
      <c r="AQW52" s="3"/>
      <c r="AQX52" s="3"/>
      <c r="ARP52" s="3"/>
      <c r="ARQ52" s="3"/>
      <c r="ASI52" s="3"/>
      <c r="ASJ52" s="3"/>
      <c r="ATB52" s="3"/>
      <c r="ATC52" s="3"/>
      <c r="ATU52" s="3"/>
      <c r="ATV52" s="3"/>
      <c r="AUN52" s="3"/>
      <c r="AUO52" s="3"/>
      <c r="AVG52" s="3"/>
      <c r="AVH52" s="3"/>
      <c r="AVZ52" s="3"/>
      <c r="AWA52" s="3"/>
      <c r="AWS52" s="3"/>
      <c r="AWT52" s="3"/>
      <c r="AXL52" s="3"/>
      <c r="AXM52" s="3"/>
      <c r="AYE52" s="3"/>
      <c r="AYF52" s="3"/>
      <c r="AYX52" s="3"/>
      <c r="AYY52" s="3"/>
      <c r="AZQ52" s="3"/>
      <c r="AZR52" s="3"/>
      <c r="BAJ52" s="3"/>
      <c r="BAK52" s="3"/>
      <c r="BBC52" s="3"/>
      <c r="BBD52" s="3"/>
      <c r="BBV52" s="3"/>
      <c r="BBW52" s="3"/>
      <c r="BCO52" s="3"/>
      <c r="BCP52" s="3"/>
      <c r="BDH52" s="3"/>
      <c r="BDI52" s="3"/>
      <c r="BEA52" s="3"/>
      <c r="BEB52" s="3"/>
      <c r="BET52" s="3"/>
      <c r="BEU52" s="3"/>
      <c r="BFM52" s="3"/>
      <c r="BFN52" s="3"/>
      <c r="BGF52" s="3"/>
      <c r="BGG52" s="3"/>
      <c r="BGY52" s="3"/>
      <c r="BGZ52" s="3"/>
      <c r="BHR52" s="3"/>
      <c r="BHS52" s="3"/>
      <c r="BIK52" s="3"/>
      <c r="BIL52" s="3"/>
      <c r="BJD52" s="3"/>
      <c r="BJE52" s="3"/>
      <c r="BJW52" s="3"/>
      <c r="BJX52" s="3"/>
      <c r="BKP52" s="3"/>
      <c r="BKQ52" s="3"/>
      <c r="BLI52" s="3"/>
      <c r="BLJ52" s="3"/>
      <c r="BMB52" s="3"/>
      <c r="BMC52" s="3"/>
      <c r="BMU52" s="3"/>
      <c r="BMV52" s="3"/>
      <c r="BNN52" s="3"/>
      <c r="BNO52" s="3"/>
      <c r="BOG52" s="3"/>
      <c r="BOH52" s="3"/>
      <c r="BOZ52" s="3"/>
      <c r="BPA52" s="3"/>
      <c r="BPS52" s="3"/>
      <c r="BPT52" s="3"/>
      <c r="BQL52" s="3"/>
      <c r="BQM52" s="3"/>
      <c r="BRE52" s="3"/>
      <c r="BRF52" s="3"/>
      <c r="BRX52" s="3"/>
      <c r="BRY52" s="3"/>
      <c r="BSQ52" s="3"/>
      <c r="BSR52" s="3"/>
      <c r="BTJ52" s="3"/>
      <c r="BTK52" s="3"/>
      <c r="BUC52" s="3"/>
      <c r="BUD52" s="3"/>
      <c r="BUV52" s="3"/>
      <c r="BUW52" s="3"/>
      <c r="BVO52" s="3"/>
      <c r="BVP52" s="3"/>
      <c r="BWH52" s="3"/>
      <c r="BWI52" s="3"/>
      <c r="BXA52" s="3"/>
      <c r="BXB52" s="3"/>
      <c r="BXT52" s="3"/>
      <c r="BXU52" s="3"/>
      <c r="BYM52" s="3"/>
      <c r="BYN52" s="3"/>
      <c r="BZF52" s="3"/>
      <c r="BZG52" s="3"/>
      <c r="BZY52" s="3"/>
      <c r="BZZ52" s="3"/>
      <c r="CAR52" s="3"/>
      <c r="CAS52" s="3"/>
      <c r="CBK52" s="3"/>
      <c r="CBL52" s="3"/>
      <c r="CCD52" s="3"/>
      <c r="CCE52" s="3"/>
      <c r="CCW52" s="3"/>
      <c r="CCX52" s="3"/>
      <c r="CDP52" s="3"/>
      <c r="CDQ52" s="3"/>
      <c r="CEI52" s="3"/>
      <c r="CEJ52" s="3"/>
      <c r="CFB52" s="3"/>
      <c r="CFC52" s="3"/>
      <c r="CFU52" s="3"/>
      <c r="CFV52" s="3"/>
      <c r="CGN52" s="3"/>
      <c r="CGO52" s="3"/>
      <c r="CHG52" s="3"/>
      <c r="CHH52" s="3"/>
      <c r="CHZ52" s="3"/>
      <c r="CIA52" s="3"/>
      <c r="CIS52" s="3"/>
      <c r="CIT52" s="3"/>
      <c r="CJL52" s="3"/>
      <c r="CJM52" s="3"/>
      <c r="CKE52" s="3"/>
      <c r="CKF52" s="3"/>
      <c r="CKX52" s="3"/>
      <c r="CKY52" s="3"/>
      <c r="CLQ52" s="3"/>
      <c r="CLR52" s="3"/>
      <c r="CMJ52" s="3"/>
      <c r="CMK52" s="3"/>
      <c r="CNC52" s="3"/>
      <c r="CND52" s="3"/>
      <c r="CNV52" s="3"/>
      <c r="CNW52" s="3"/>
      <c r="COO52" s="3"/>
      <c r="COP52" s="3"/>
      <c r="CPH52" s="3"/>
      <c r="CPI52" s="3"/>
      <c r="CQA52" s="3"/>
      <c r="CQB52" s="3"/>
      <c r="CQT52" s="3"/>
      <c r="CQU52" s="3"/>
      <c r="CRM52" s="3"/>
      <c r="CRN52" s="3"/>
      <c r="CSF52" s="3"/>
      <c r="CSG52" s="3"/>
      <c r="CSY52" s="3"/>
      <c r="CSZ52" s="3"/>
      <c r="CTR52" s="3"/>
      <c r="CTS52" s="3"/>
      <c r="CUK52" s="3"/>
      <c r="CUL52" s="3"/>
      <c r="CVD52" s="3"/>
      <c r="CVE52" s="3"/>
      <c r="CVW52" s="3"/>
      <c r="CVX52" s="3"/>
      <c r="CWP52" s="3"/>
      <c r="CWQ52" s="3"/>
      <c r="CXI52" s="3"/>
      <c r="CXJ52" s="3"/>
      <c r="CYB52" s="3"/>
      <c r="CYC52" s="3"/>
      <c r="CYU52" s="3"/>
      <c r="CYV52" s="3"/>
      <c r="CZN52" s="3"/>
      <c r="CZO52" s="3"/>
      <c r="DAG52" s="3"/>
      <c r="DAH52" s="3"/>
      <c r="DAZ52" s="3"/>
      <c r="DBA52" s="3"/>
      <c r="DBS52" s="3"/>
      <c r="DBT52" s="3"/>
      <c r="DCL52" s="3"/>
      <c r="DCM52" s="3"/>
      <c r="DDE52" s="3"/>
      <c r="DDF52" s="3"/>
      <c r="DDX52" s="3"/>
      <c r="DDY52" s="3"/>
      <c r="DEQ52" s="3"/>
      <c r="DER52" s="3"/>
      <c r="DFJ52" s="3"/>
      <c r="DFK52" s="3"/>
      <c r="DGC52" s="3"/>
      <c r="DGD52" s="3"/>
      <c r="DGV52" s="3"/>
      <c r="DGW52" s="3"/>
      <c r="DHO52" s="3"/>
      <c r="DHP52" s="3"/>
      <c r="DIH52" s="3"/>
      <c r="DII52" s="3"/>
      <c r="DJA52" s="3"/>
      <c r="DJB52" s="3"/>
      <c r="DJT52" s="3"/>
      <c r="DJU52" s="3"/>
      <c r="DKM52" s="3"/>
      <c r="DKN52" s="3"/>
      <c r="DLF52" s="3"/>
      <c r="DLG52" s="3"/>
      <c r="DLY52" s="3"/>
      <c r="DLZ52" s="3"/>
      <c r="DMR52" s="3"/>
      <c r="DMS52" s="3"/>
      <c r="DNK52" s="3"/>
      <c r="DNL52" s="3"/>
      <c r="DOD52" s="3"/>
      <c r="DOE52" s="3"/>
      <c r="DOW52" s="3"/>
      <c r="DOX52" s="3"/>
      <c r="DPP52" s="3"/>
      <c r="DPQ52" s="3"/>
      <c r="DQI52" s="3"/>
      <c r="DQJ52" s="3"/>
      <c r="DRB52" s="3"/>
      <c r="DRC52" s="3"/>
      <c r="DRU52" s="3"/>
      <c r="DRV52" s="3"/>
      <c r="DSN52" s="3"/>
      <c r="DSO52" s="3"/>
      <c r="DTG52" s="3"/>
      <c r="DTH52" s="3"/>
      <c r="DTZ52" s="3"/>
      <c r="DUA52" s="3"/>
      <c r="DUS52" s="3"/>
      <c r="DUT52" s="3"/>
      <c r="DVL52" s="3"/>
      <c r="DVM52" s="3"/>
      <c r="DWE52" s="3"/>
      <c r="DWF52" s="3"/>
      <c r="DWX52" s="3"/>
      <c r="DWY52" s="3"/>
      <c r="DXQ52" s="3"/>
      <c r="DXR52" s="3"/>
      <c r="DYJ52" s="3"/>
      <c r="DYK52" s="3"/>
      <c r="DZC52" s="3"/>
      <c r="DZD52" s="3"/>
      <c r="DZV52" s="3"/>
      <c r="DZW52" s="3"/>
      <c r="EAO52" s="3"/>
      <c r="EAP52" s="3"/>
      <c r="EBH52" s="3"/>
      <c r="EBI52" s="3"/>
      <c r="ECA52" s="3"/>
      <c r="ECB52" s="3"/>
      <c r="ECT52" s="3"/>
      <c r="ECU52" s="3"/>
      <c r="EDM52" s="3"/>
      <c r="EDN52" s="3"/>
      <c r="EEF52" s="3"/>
      <c r="EEG52" s="3"/>
      <c r="EEY52" s="3"/>
      <c r="EEZ52" s="3"/>
      <c r="EFR52" s="3"/>
      <c r="EFS52" s="3"/>
      <c r="EGK52" s="3"/>
      <c r="EGL52" s="3"/>
      <c r="EHD52" s="3"/>
      <c r="EHE52" s="3"/>
      <c r="EHW52" s="3"/>
      <c r="EHX52" s="3"/>
      <c r="EIP52" s="3"/>
      <c r="EIQ52" s="3"/>
      <c r="EJI52" s="3"/>
      <c r="EJJ52" s="3"/>
      <c r="EKB52" s="3"/>
      <c r="EKC52" s="3"/>
      <c r="EKU52" s="3"/>
      <c r="EKV52" s="3"/>
      <c r="ELN52" s="3"/>
      <c r="ELO52" s="3"/>
      <c r="EMG52" s="3"/>
      <c r="EMH52" s="3"/>
      <c r="EMZ52" s="3"/>
      <c r="ENA52" s="3"/>
      <c r="ENS52" s="3"/>
      <c r="ENT52" s="3"/>
      <c r="EOL52" s="3"/>
      <c r="EOM52" s="3"/>
      <c r="EPE52" s="3"/>
      <c r="EPF52" s="3"/>
      <c r="EPX52" s="3"/>
      <c r="EPY52" s="3"/>
      <c r="EQQ52" s="3"/>
      <c r="EQR52" s="3"/>
      <c r="ERJ52" s="3"/>
      <c r="ERK52" s="3"/>
      <c r="ESC52" s="3"/>
      <c r="ESD52" s="3"/>
      <c r="ESV52" s="3"/>
      <c r="ESW52" s="3"/>
      <c r="ETO52" s="3"/>
      <c r="ETP52" s="3"/>
      <c r="EUH52" s="3"/>
      <c r="EUI52" s="3"/>
      <c r="EVA52" s="3"/>
      <c r="EVB52" s="3"/>
      <c r="EVT52" s="3"/>
      <c r="EVU52" s="3"/>
      <c r="EWM52" s="3"/>
      <c r="EWN52" s="3"/>
      <c r="EXF52" s="3"/>
      <c r="EXG52" s="3"/>
      <c r="EXY52" s="3"/>
      <c r="EXZ52" s="3"/>
      <c r="EYR52" s="3"/>
      <c r="EYS52" s="3"/>
      <c r="EZK52" s="3"/>
      <c r="EZL52" s="3"/>
      <c r="FAD52" s="3"/>
      <c r="FAE52" s="3"/>
      <c r="FAW52" s="3"/>
      <c r="FAX52" s="3"/>
      <c r="FBP52" s="3"/>
      <c r="FBQ52" s="3"/>
      <c r="FCI52" s="3"/>
      <c r="FCJ52" s="3"/>
      <c r="FDB52" s="3"/>
      <c r="FDC52" s="3"/>
      <c r="FDU52" s="3"/>
      <c r="FDV52" s="3"/>
      <c r="FEN52" s="3"/>
      <c r="FEO52" s="3"/>
      <c r="FFG52" s="3"/>
      <c r="FFH52" s="3"/>
      <c r="FFZ52" s="3"/>
      <c r="FGA52" s="3"/>
      <c r="FGS52" s="3"/>
      <c r="FGT52" s="3"/>
      <c r="FHL52" s="3"/>
      <c r="FHM52" s="3"/>
      <c r="FIE52" s="3"/>
      <c r="FIF52" s="3"/>
      <c r="FIX52" s="3"/>
      <c r="FIY52" s="3"/>
      <c r="FJQ52" s="3"/>
      <c r="FJR52" s="3"/>
      <c r="FKJ52" s="3"/>
      <c r="FKK52" s="3"/>
      <c r="FLC52" s="3"/>
      <c r="FLD52" s="3"/>
      <c r="FLV52" s="3"/>
      <c r="FLW52" s="3"/>
      <c r="FMO52" s="3"/>
      <c r="FMP52" s="3"/>
      <c r="FNH52" s="3"/>
      <c r="FNI52" s="3"/>
      <c r="FOA52" s="3"/>
      <c r="FOB52" s="3"/>
      <c r="FOT52" s="3"/>
      <c r="FOU52" s="3"/>
      <c r="FPM52" s="3"/>
      <c r="FPN52" s="3"/>
      <c r="FQF52" s="3"/>
      <c r="FQG52" s="3"/>
      <c r="FQY52" s="3"/>
      <c r="FQZ52" s="3"/>
      <c r="FRR52" s="3"/>
      <c r="FRS52" s="3"/>
      <c r="FSK52" s="3"/>
      <c r="FSL52" s="3"/>
      <c r="FTD52" s="3"/>
      <c r="FTE52" s="3"/>
      <c r="FTW52" s="3"/>
      <c r="FTX52" s="3"/>
      <c r="FUP52" s="3"/>
      <c r="FUQ52" s="3"/>
      <c r="FVI52" s="3"/>
      <c r="FVJ52" s="3"/>
      <c r="FWB52" s="3"/>
      <c r="FWC52" s="3"/>
      <c r="FWU52" s="3"/>
      <c r="FWV52" s="3"/>
      <c r="FXN52" s="3"/>
      <c r="FXO52" s="3"/>
      <c r="FYG52" s="3"/>
      <c r="FYH52" s="3"/>
      <c r="FYZ52" s="3"/>
      <c r="FZA52" s="3"/>
      <c r="FZS52" s="3"/>
      <c r="FZT52" s="3"/>
      <c r="GAL52" s="3"/>
      <c r="GAM52" s="3"/>
      <c r="GBE52" s="3"/>
      <c r="GBF52" s="3"/>
      <c r="GBX52" s="3"/>
      <c r="GBY52" s="3"/>
      <c r="GCQ52" s="3"/>
      <c r="GCR52" s="3"/>
      <c r="GDJ52" s="3"/>
      <c r="GDK52" s="3"/>
      <c r="GEC52" s="3"/>
      <c r="GED52" s="3"/>
      <c r="GEV52" s="3"/>
      <c r="GEW52" s="3"/>
      <c r="GFO52" s="3"/>
      <c r="GFP52" s="3"/>
      <c r="GGH52" s="3"/>
      <c r="GGI52" s="3"/>
      <c r="GHA52" s="3"/>
      <c r="GHB52" s="3"/>
      <c r="GHT52" s="3"/>
      <c r="GHU52" s="3"/>
      <c r="GIM52" s="3"/>
      <c r="GIN52" s="3"/>
      <c r="GJF52" s="3"/>
      <c r="GJG52" s="3"/>
      <c r="GJY52" s="3"/>
      <c r="GJZ52" s="3"/>
      <c r="GKR52" s="3"/>
      <c r="GKS52" s="3"/>
      <c r="GLK52" s="3"/>
      <c r="GLL52" s="3"/>
      <c r="GMD52" s="3"/>
      <c r="GME52" s="3"/>
      <c r="GMW52" s="3"/>
      <c r="GMX52" s="3"/>
      <c r="GNP52" s="3"/>
      <c r="GNQ52" s="3"/>
      <c r="GOI52" s="3"/>
      <c r="GOJ52" s="3"/>
      <c r="GPB52" s="3"/>
      <c r="GPC52" s="3"/>
      <c r="GPU52" s="3"/>
      <c r="GPV52" s="3"/>
      <c r="GQN52" s="3"/>
      <c r="GQO52" s="3"/>
      <c r="GRG52" s="3"/>
      <c r="GRH52" s="3"/>
      <c r="GRZ52" s="3"/>
      <c r="GSA52" s="3"/>
      <c r="GSS52" s="3"/>
      <c r="GST52" s="3"/>
      <c r="GTL52" s="3"/>
      <c r="GTM52" s="3"/>
      <c r="GUE52" s="3"/>
      <c r="GUF52" s="3"/>
      <c r="GUX52" s="3"/>
      <c r="GUY52" s="3"/>
      <c r="GVQ52" s="3"/>
      <c r="GVR52" s="3"/>
      <c r="GWJ52" s="3"/>
      <c r="GWK52" s="3"/>
      <c r="GXC52" s="3"/>
      <c r="GXD52" s="3"/>
      <c r="GXV52" s="3"/>
      <c r="GXW52" s="3"/>
      <c r="GYO52" s="3"/>
      <c r="GYP52" s="3"/>
      <c r="GZH52" s="3"/>
      <c r="GZI52" s="3"/>
      <c r="HAA52" s="3"/>
      <c r="HAB52" s="3"/>
      <c r="HAT52" s="3"/>
      <c r="HAU52" s="3"/>
      <c r="HBM52" s="3"/>
      <c r="HBN52" s="3"/>
      <c r="HCF52" s="3"/>
      <c r="HCG52" s="3"/>
      <c r="HCY52" s="3"/>
      <c r="HCZ52" s="3"/>
      <c r="HDR52" s="3"/>
      <c r="HDS52" s="3"/>
      <c r="HEK52" s="3"/>
      <c r="HEL52" s="3"/>
      <c r="HFD52" s="3"/>
      <c r="HFE52" s="3"/>
      <c r="HFW52" s="3"/>
      <c r="HFX52" s="3"/>
      <c r="HGP52" s="3"/>
      <c r="HGQ52" s="3"/>
      <c r="HHI52" s="3"/>
      <c r="HHJ52" s="3"/>
      <c r="HIB52" s="3"/>
      <c r="HIC52" s="3"/>
      <c r="HIU52" s="3"/>
      <c r="HIV52" s="3"/>
      <c r="HJN52" s="3"/>
      <c r="HJO52" s="3"/>
      <c r="HKG52" s="3"/>
      <c r="HKH52" s="3"/>
      <c r="HKZ52" s="3"/>
      <c r="HLA52" s="3"/>
      <c r="HLS52" s="3"/>
      <c r="HLT52" s="3"/>
      <c r="HML52" s="3"/>
      <c r="HMM52" s="3"/>
      <c r="HNE52" s="3"/>
      <c r="HNF52" s="3"/>
      <c r="HNX52" s="3"/>
      <c r="HNY52" s="3"/>
      <c r="HOQ52" s="3"/>
      <c r="HOR52" s="3"/>
      <c r="HPJ52" s="3"/>
      <c r="HPK52" s="3"/>
      <c r="HQC52" s="3"/>
      <c r="HQD52" s="3"/>
      <c r="HQV52" s="3"/>
      <c r="HQW52" s="3"/>
      <c r="HRO52" s="3"/>
      <c r="HRP52" s="3"/>
      <c r="HSH52" s="3"/>
      <c r="HSI52" s="3"/>
      <c r="HTA52" s="3"/>
      <c r="HTB52" s="3"/>
      <c r="HTT52" s="3"/>
      <c r="HTU52" s="3"/>
      <c r="HUM52" s="3"/>
      <c r="HUN52" s="3"/>
      <c r="HVF52" s="3"/>
      <c r="HVG52" s="3"/>
      <c r="HVY52" s="3"/>
      <c r="HVZ52" s="3"/>
      <c r="HWR52" s="3"/>
      <c r="HWS52" s="3"/>
      <c r="HXK52" s="3"/>
      <c r="HXL52" s="3"/>
      <c r="HYD52" s="3"/>
      <c r="HYE52" s="3"/>
      <c r="HYW52" s="3"/>
      <c r="HYX52" s="3"/>
      <c r="HZP52" s="3"/>
      <c r="HZQ52" s="3"/>
      <c r="IAI52" s="3"/>
      <c r="IAJ52" s="3"/>
      <c r="IBB52" s="3"/>
      <c r="IBC52" s="3"/>
      <c r="IBU52" s="3"/>
      <c r="IBV52" s="3"/>
      <c r="ICN52" s="3"/>
      <c r="ICO52" s="3"/>
      <c r="IDG52" s="3"/>
      <c r="IDH52" s="3"/>
      <c r="IDZ52" s="3"/>
      <c r="IEA52" s="3"/>
      <c r="IES52" s="3"/>
      <c r="IET52" s="3"/>
      <c r="IFL52" s="3"/>
      <c r="IFM52" s="3"/>
      <c r="IGE52" s="3"/>
      <c r="IGF52" s="3"/>
      <c r="IGX52" s="3"/>
      <c r="IGY52" s="3"/>
      <c r="IHQ52" s="3"/>
      <c r="IHR52" s="3"/>
      <c r="IIJ52" s="3"/>
      <c r="IIK52" s="3"/>
      <c r="IJC52" s="3"/>
      <c r="IJD52" s="3"/>
      <c r="IJV52" s="3"/>
      <c r="IJW52" s="3"/>
      <c r="IKO52" s="3"/>
      <c r="IKP52" s="3"/>
      <c r="ILH52" s="3"/>
      <c r="ILI52" s="3"/>
      <c r="IMA52" s="3"/>
      <c r="IMB52" s="3"/>
      <c r="IMT52" s="3"/>
      <c r="IMU52" s="3"/>
      <c r="INM52" s="3"/>
      <c r="INN52" s="3"/>
      <c r="IOF52" s="3"/>
      <c r="IOG52" s="3"/>
      <c r="IOY52" s="3"/>
      <c r="IOZ52" s="3"/>
      <c r="IPR52" s="3"/>
      <c r="IPS52" s="3"/>
      <c r="IQK52" s="3"/>
      <c r="IQL52" s="3"/>
      <c r="IRD52" s="3"/>
      <c r="IRE52" s="3"/>
      <c r="IRW52" s="3"/>
      <c r="IRX52" s="3"/>
      <c r="ISP52" s="3"/>
      <c r="ISQ52" s="3"/>
      <c r="ITI52" s="3"/>
      <c r="ITJ52" s="3"/>
      <c r="IUB52" s="3"/>
      <c r="IUC52" s="3"/>
      <c r="IUU52" s="3"/>
      <c r="IUV52" s="3"/>
      <c r="IVN52" s="3"/>
      <c r="IVO52" s="3"/>
      <c r="IWG52" s="3"/>
      <c r="IWH52" s="3"/>
      <c r="IWZ52" s="3"/>
      <c r="IXA52" s="3"/>
      <c r="IXS52" s="3"/>
      <c r="IXT52" s="3"/>
      <c r="IYL52" s="3"/>
      <c r="IYM52" s="3"/>
      <c r="IZE52" s="3"/>
      <c r="IZF52" s="3"/>
      <c r="IZX52" s="3"/>
      <c r="IZY52" s="3"/>
      <c r="JAQ52" s="3"/>
      <c r="JAR52" s="3"/>
      <c r="JBJ52" s="3"/>
      <c r="JBK52" s="3"/>
      <c r="JCC52" s="3"/>
      <c r="JCD52" s="3"/>
      <c r="JCV52" s="3"/>
      <c r="JCW52" s="3"/>
      <c r="JDO52" s="3"/>
      <c r="JDP52" s="3"/>
      <c r="JEH52" s="3"/>
      <c r="JEI52" s="3"/>
      <c r="JFA52" s="3"/>
      <c r="JFB52" s="3"/>
      <c r="JFT52" s="3"/>
      <c r="JFU52" s="3"/>
      <c r="JGM52" s="3"/>
      <c r="JGN52" s="3"/>
      <c r="JHF52" s="3"/>
      <c r="JHG52" s="3"/>
      <c r="JHY52" s="3"/>
      <c r="JHZ52" s="3"/>
      <c r="JIR52" s="3"/>
      <c r="JIS52" s="3"/>
      <c r="JJK52" s="3"/>
      <c r="JJL52" s="3"/>
      <c r="JKD52" s="3"/>
      <c r="JKE52" s="3"/>
      <c r="JKW52" s="3"/>
      <c r="JKX52" s="3"/>
      <c r="JLP52" s="3"/>
      <c r="JLQ52" s="3"/>
      <c r="JMI52" s="3"/>
      <c r="JMJ52" s="3"/>
      <c r="JNB52" s="3"/>
      <c r="JNC52" s="3"/>
      <c r="JNU52" s="3"/>
      <c r="JNV52" s="3"/>
      <c r="JON52" s="3"/>
      <c r="JOO52" s="3"/>
      <c r="JPG52" s="3"/>
      <c r="JPH52" s="3"/>
      <c r="JPZ52" s="3"/>
      <c r="JQA52" s="3"/>
      <c r="JQS52" s="3"/>
      <c r="JQT52" s="3"/>
      <c r="JRL52" s="3"/>
      <c r="JRM52" s="3"/>
      <c r="JSE52" s="3"/>
      <c r="JSF52" s="3"/>
      <c r="JSX52" s="3"/>
      <c r="JSY52" s="3"/>
      <c r="JTQ52" s="3"/>
      <c r="JTR52" s="3"/>
      <c r="JUJ52" s="3"/>
      <c r="JUK52" s="3"/>
      <c r="JVC52" s="3"/>
      <c r="JVD52" s="3"/>
      <c r="JVV52" s="3"/>
      <c r="JVW52" s="3"/>
      <c r="JWO52" s="3"/>
      <c r="JWP52" s="3"/>
      <c r="JXH52" s="3"/>
      <c r="JXI52" s="3"/>
      <c r="JYA52" s="3"/>
      <c r="JYB52" s="3"/>
      <c r="JYT52" s="3"/>
      <c r="JYU52" s="3"/>
      <c r="JZM52" s="3"/>
      <c r="JZN52" s="3"/>
      <c r="KAF52" s="3"/>
      <c r="KAG52" s="3"/>
      <c r="KAY52" s="3"/>
      <c r="KAZ52" s="3"/>
      <c r="KBR52" s="3"/>
      <c r="KBS52" s="3"/>
      <c r="KCK52" s="3"/>
      <c r="KCL52" s="3"/>
      <c r="KDD52" s="3"/>
      <c r="KDE52" s="3"/>
      <c r="KDW52" s="3"/>
      <c r="KDX52" s="3"/>
      <c r="KEP52" s="3"/>
      <c r="KEQ52" s="3"/>
      <c r="KFI52" s="3"/>
      <c r="KFJ52" s="3"/>
      <c r="KGB52" s="3"/>
      <c r="KGC52" s="3"/>
      <c r="KGU52" s="3"/>
      <c r="KGV52" s="3"/>
      <c r="KHN52" s="3"/>
      <c r="KHO52" s="3"/>
      <c r="KIG52" s="3"/>
      <c r="KIH52" s="3"/>
      <c r="KIZ52" s="3"/>
      <c r="KJA52" s="3"/>
      <c r="KJS52" s="3"/>
      <c r="KJT52" s="3"/>
      <c r="KKL52" s="3"/>
      <c r="KKM52" s="3"/>
      <c r="KLE52" s="3"/>
      <c r="KLF52" s="3"/>
      <c r="KLX52" s="3"/>
      <c r="KLY52" s="3"/>
      <c r="KMQ52" s="3"/>
      <c r="KMR52" s="3"/>
      <c r="KNJ52" s="3"/>
      <c r="KNK52" s="3"/>
      <c r="KOC52" s="3"/>
      <c r="KOD52" s="3"/>
      <c r="KOV52" s="3"/>
      <c r="KOW52" s="3"/>
      <c r="KPO52" s="3"/>
      <c r="KPP52" s="3"/>
      <c r="KQH52" s="3"/>
      <c r="KQI52" s="3"/>
      <c r="KRA52" s="3"/>
      <c r="KRB52" s="3"/>
      <c r="KRT52" s="3"/>
      <c r="KRU52" s="3"/>
      <c r="KSM52" s="3"/>
      <c r="KSN52" s="3"/>
      <c r="KTF52" s="3"/>
      <c r="KTG52" s="3"/>
      <c r="KTY52" s="3"/>
      <c r="KTZ52" s="3"/>
      <c r="KUR52" s="3"/>
      <c r="KUS52" s="3"/>
      <c r="KVK52" s="3"/>
      <c r="KVL52" s="3"/>
      <c r="KWD52" s="3"/>
      <c r="KWE52" s="3"/>
      <c r="KWW52" s="3"/>
      <c r="KWX52" s="3"/>
      <c r="KXP52" s="3"/>
      <c r="KXQ52" s="3"/>
      <c r="KYI52" s="3"/>
      <c r="KYJ52" s="3"/>
      <c r="KZB52" s="3"/>
      <c r="KZC52" s="3"/>
      <c r="KZU52" s="3"/>
      <c r="KZV52" s="3"/>
      <c r="LAN52" s="3"/>
      <c r="LAO52" s="3"/>
      <c r="LBG52" s="3"/>
      <c r="LBH52" s="3"/>
      <c r="LBZ52" s="3"/>
      <c r="LCA52" s="3"/>
      <c r="LCS52" s="3"/>
      <c r="LCT52" s="3"/>
      <c r="LDL52" s="3"/>
      <c r="LDM52" s="3"/>
      <c r="LEE52" s="3"/>
      <c r="LEF52" s="3"/>
      <c r="LEX52" s="3"/>
      <c r="LEY52" s="3"/>
      <c r="LFQ52" s="3"/>
      <c r="LFR52" s="3"/>
      <c r="LGJ52" s="3"/>
      <c r="LGK52" s="3"/>
      <c r="LHC52" s="3"/>
      <c r="LHD52" s="3"/>
      <c r="LHV52" s="3"/>
      <c r="LHW52" s="3"/>
      <c r="LIO52" s="3"/>
      <c r="LIP52" s="3"/>
      <c r="LJH52" s="3"/>
      <c r="LJI52" s="3"/>
      <c r="LKA52" s="3"/>
      <c r="LKB52" s="3"/>
      <c r="LKT52" s="3"/>
      <c r="LKU52" s="3"/>
      <c r="LLM52" s="3"/>
      <c r="LLN52" s="3"/>
      <c r="LMF52" s="3"/>
      <c r="LMG52" s="3"/>
      <c r="LMY52" s="3"/>
      <c r="LMZ52" s="3"/>
      <c r="LNR52" s="3"/>
      <c r="LNS52" s="3"/>
      <c r="LOK52" s="3"/>
      <c r="LOL52" s="3"/>
      <c r="LPD52" s="3"/>
      <c r="LPE52" s="3"/>
      <c r="LPW52" s="3"/>
      <c r="LPX52" s="3"/>
      <c r="LQP52" s="3"/>
      <c r="LQQ52" s="3"/>
      <c r="LRI52" s="3"/>
      <c r="LRJ52" s="3"/>
      <c r="LSB52" s="3"/>
      <c r="LSC52" s="3"/>
      <c r="LSU52" s="3"/>
      <c r="LSV52" s="3"/>
      <c r="LTN52" s="3"/>
      <c r="LTO52" s="3"/>
      <c r="LUG52" s="3"/>
      <c r="LUH52" s="3"/>
      <c r="LUZ52" s="3"/>
      <c r="LVA52" s="3"/>
      <c r="LVS52" s="3"/>
      <c r="LVT52" s="3"/>
      <c r="LWL52" s="3"/>
      <c r="LWM52" s="3"/>
      <c r="LXE52" s="3"/>
      <c r="LXF52" s="3"/>
      <c r="LXX52" s="3"/>
      <c r="LXY52" s="3"/>
      <c r="LYQ52" s="3"/>
      <c r="LYR52" s="3"/>
      <c r="LZJ52" s="3"/>
      <c r="LZK52" s="3"/>
      <c r="MAC52" s="3"/>
      <c r="MAD52" s="3"/>
      <c r="MAV52" s="3"/>
      <c r="MAW52" s="3"/>
      <c r="MBO52" s="3"/>
      <c r="MBP52" s="3"/>
      <c r="MCH52" s="3"/>
      <c r="MCI52" s="3"/>
      <c r="MDA52" s="3"/>
      <c r="MDB52" s="3"/>
      <c r="MDT52" s="3"/>
      <c r="MDU52" s="3"/>
      <c r="MEM52" s="3"/>
      <c r="MEN52" s="3"/>
      <c r="MFF52" s="3"/>
      <c r="MFG52" s="3"/>
      <c r="MFY52" s="3"/>
      <c r="MFZ52" s="3"/>
      <c r="MGR52" s="3"/>
      <c r="MGS52" s="3"/>
      <c r="MHK52" s="3"/>
      <c r="MHL52" s="3"/>
      <c r="MID52" s="3"/>
      <c r="MIE52" s="3"/>
      <c r="MIW52" s="3"/>
      <c r="MIX52" s="3"/>
      <c r="MJP52" s="3"/>
      <c r="MJQ52" s="3"/>
      <c r="MKI52" s="3"/>
      <c r="MKJ52" s="3"/>
      <c r="MLB52" s="3"/>
      <c r="MLC52" s="3"/>
      <c r="MLU52" s="3"/>
      <c r="MLV52" s="3"/>
      <c r="MMN52" s="3"/>
      <c r="MMO52" s="3"/>
      <c r="MNG52" s="3"/>
      <c r="MNH52" s="3"/>
      <c r="MNZ52" s="3"/>
      <c r="MOA52" s="3"/>
      <c r="MOS52" s="3"/>
      <c r="MOT52" s="3"/>
      <c r="MPL52" s="3"/>
      <c r="MPM52" s="3"/>
      <c r="MQE52" s="3"/>
      <c r="MQF52" s="3"/>
      <c r="MQX52" s="3"/>
      <c r="MQY52" s="3"/>
      <c r="MRQ52" s="3"/>
      <c r="MRR52" s="3"/>
      <c r="MSJ52" s="3"/>
      <c r="MSK52" s="3"/>
      <c r="MTC52" s="3"/>
      <c r="MTD52" s="3"/>
      <c r="MTV52" s="3"/>
      <c r="MTW52" s="3"/>
      <c r="MUO52" s="3"/>
      <c r="MUP52" s="3"/>
      <c r="MVH52" s="3"/>
      <c r="MVI52" s="3"/>
      <c r="MWA52" s="3"/>
      <c r="MWB52" s="3"/>
      <c r="MWT52" s="3"/>
      <c r="MWU52" s="3"/>
      <c r="MXM52" s="3"/>
      <c r="MXN52" s="3"/>
      <c r="MYF52" s="3"/>
      <c r="MYG52" s="3"/>
      <c r="MYY52" s="3"/>
      <c r="MYZ52" s="3"/>
      <c r="MZR52" s="3"/>
      <c r="MZS52" s="3"/>
      <c r="NAK52" s="3"/>
      <c r="NAL52" s="3"/>
      <c r="NBD52" s="3"/>
      <c r="NBE52" s="3"/>
      <c r="NBW52" s="3"/>
      <c r="NBX52" s="3"/>
      <c r="NCP52" s="3"/>
      <c r="NCQ52" s="3"/>
      <c r="NDI52" s="3"/>
      <c r="NDJ52" s="3"/>
      <c r="NEB52" s="3"/>
      <c r="NEC52" s="3"/>
      <c r="NEU52" s="3"/>
      <c r="NEV52" s="3"/>
      <c r="NFN52" s="3"/>
      <c r="NFO52" s="3"/>
      <c r="NGG52" s="3"/>
      <c r="NGH52" s="3"/>
      <c r="NGZ52" s="3"/>
      <c r="NHA52" s="3"/>
      <c r="NHS52" s="3"/>
      <c r="NHT52" s="3"/>
      <c r="NIL52" s="3"/>
      <c r="NIM52" s="3"/>
      <c r="NJE52" s="3"/>
      <c r="NJF52" s="3"/>
      <c r="NJX52" s="3"/>
      <c r="NJY52" s="3"/>
      <c r="NKQ52" s="3"/>
      <c r="NKR52" s="3"/>
      <c r="NLJ52" s="3"/>
      <c r="NLK52" s="3"/>
      <c r="NMC52" s="3"/>
      <c r="NMD52" s="3"/>
      <c r="NMV52" s="3"/>
      <c r="NMW52" s="3"/>
      <c r="NNO52" s="3"/>
      <c r="NNP52" s="3"/>
      <c r="NOH52" s="3"/>
      <c r="NOI52" s="3"/>
      <c r="NPA52" s="3"/>
      <c r="NPB52" s="3"/>
      <c r="NPT52" s="3"/>
      <c r="NPU52" s="3"/>
      <c r="NQM52" s="3"/>
      <c r="NQN52" s="3"/>
      <c r="NRF52" s="3"/>
      <c r="NRG52" s="3"/>
      <c r="NRY52" s="3"/>
      <c r="NRZ52" s="3"/>
      <c r="NSR52" s="3"/>
      <c r="NSS52" s="3"/>
      <c r="NTK52" s="3"/>
      <c r="NTL52" s="3"/>
      <c r="NUD52" s="3"/>
      <c r="NUE52" s="3"/>
      <c r="NUW52" s="3"/>
      <c r="NUX52" s="3"/>
      <c r="NVP52" s="3"/>
      <c r="NVQ52" s="3"/>
      <c r="NWI52" s="3"/>
      <c r="NWJ52" s="3"/>
      <c r="NXB52" s="3"/>
      <c r="NXC52" s="3"/>
      <c r="NXU52" s="3"/>
      <c r="NXV52" s="3"/>
      <c r="NYN52" s="3"/>
      <c r="NYO52" s="3"/>
      <c r="NZG52" s="3"/>
      <c r="NZH52" s="3"/>
      <c r="NZZ52" s="3"/>
      <c r="OAA52" s="3"/>
      <c r="OAS52" s="3"/>
      <c r="OAT52" s="3"/>
      <c r="OBL52" s="3"/>
      <c r="OBM52" s="3"/>
      <c r="OCE52" s="3"/>
      <c r="OCF52" s="3"/>
      <c r="OCX52" s="3"/>
      <c r="OCY52" s="3"/>
      <c r="ODQ52" s="3"/>
      <c r="ODR52" s="3"/>
      <c r="OEJ52" s="3"/>
      <c r="OEK52" s="3"/>
      <c r="OFC52" s="3"/>
      <c r="OFD52" s="3"/>
      <c r="OFV52" s="3"/>
      <c r="OFW52" s="3"/>
      <c r="OGO52" s="3"/>
      <c r="OGP52" s="3"/>
      <c r="OHH52" s="3"/>
      <c r="OHI52" s="3"/>
      <c r="OIA52" s="3"/>
      <c r="OIB52" s="3"/>
      <c r="OIT52" s="3"/>
      <c r="OIU52" s="3"/>
      <c r="OJM52" s="3"/>
      <c r="OJN52" s="3"/>
      <c r="OKF52" s="3"/>
      <c r="OKG52" s="3"/>
      <c r="OKY52" s="3"/>
      <c r="OKZ52" s="3"/>
      <c r="OLR52" s="3"/>
      <c r="OLS52" s="3"/>
      <c r="OMK52" s="3"/>
      <c r="OML52" s="3"/>
      <c r="OND52" s="3"/>
      <c r="ONE52" s="3"/>
      <c r="ONW52" s="3"/>
      <c r="ONX52" s="3"/>
      <c r="OOP52" s="3"/>
      <c r="OOQ52" s="3"/>
      <c r="OPI52" s="3"/>
      <c r="OPJ52" s="3"/>
      <c r="OQB52" s="3"/>
      <c r="OQC52" s="3"/>
      <c r="OQU52" s="3"/>
      <c r="OQV52" s="3"/>
      <c r="ORN52" s="3"/>
      <c r="ORO52" s="3"/>
      <c r="OSG52" s="3"/>
      <c r="OSH52" s="3"/>
      <c r="OSZ52" s="3"/>
      <c r="OTA52" s="3"/>
      <c r="OTS52" s="3"/>
      <c r="OTT52" s="3"/>
      <c r="OUL52" s="3"/>
      <c r="OUM52" s="3"/>
      <c r="OVE52" s="3"/>
      <c r="OVF52" s="3"/>
      <c r="OVX52" s="3"/>
      <c r="OVY52" s="3"/>
      <c r="OWQ52" s="3"/>
      <c r="OWR52" s="3"/>
      <c r="OXJ52" s="3"/>
      <c r="OXK52" s="3"/>
      <c r="OYC52" s="3"/>
      <c r="OYD52" s="3"/>
      <c r="OYV52" s="3"/>
      <c r="OYW52" s="3"/>
      <c r="OZO52" s="3"/>
      <c r="OZP52" s="3"/>
      <c r="PAH52" s="3"/>
      <c r="PAI52" s="3"/>
      <c r="PBA52" s="3"/>
      <c r="PBB52" s="3"/>
      <c r="PBT52" s="3"/>
      <c r="PBU52" s="3"/>
      <c r="PCM52" s="3"/>
      <c r="PCN52" s="3"/>
      <c r="PDF52" s="3"/>
      <c r="PDG52" s="3"/>
      <c r="PDY52" s="3"/>
      <c r="PDZ52" s="3"/>
      <c r="PER52" s="3"/>
      <c r="PES52" s="3"/>
      <c r="PFK52" s="3"/>
      <c r="PFL52" s="3"/>
      <c r="PGD52" s="3"/>
      <c r="PGE52" s="3"/>
      <c r="PGW52" s="3"/>
      <c r="PGX52" s="3"/>
      <c r="PHP52" s="3"/>
      <c r="PHQ52" s="3"/>
      <c r="PII52" s="3"/>
      <c r="PIJ52" s="3"/>
      <c r="PJB52" s="3"/>
      <c r="PJC52" s="3"/>
      <c r="PJU52" s="3"/>
      <c r="PJV52" s="3"/>
      <c r="PKN52" s="3"/>
      <c r="PKO52" s="3"/>
      <c r="PLG52" s="3"/>
      <c r="PLH52" s="3"/>
      <c r="PLZ52" s="3"/>
      <c r="PMA52" s="3"/>
      <c r="PMS52" s="3"/>
      <c r="PMT52" s="3"/>
      <c r="PNL52" s="3"/>
      <c r="PNM52" s="3"/>
      <c r="POE52" s="3"/>
      <c r="POF52" s="3"/>
      <c r="POX52" s="3"/>
      <c r="POY52" s="3"/>
      <c r="PPQ52" s="3"/>
      <c r="PPR52" s="3"/>
      <c r="PQJ52" s="3"/>
      <c r="PQK52" s="3"/>
      <c r="PRC52" s="3"/>
      <c r="PRD52" s="3"/>
      <c r="PRV52" s="3"/>
      <c r="PRW52" s="3"/>
      <c r="PSO52" s="3"/>
      <c r="PSP52" s="3"/>
      <c r="PTH52" s="3"/>
      <c r="PTI52" s="3"/>
      <c r="PUA52" s="3"/>
      <c r="PUB52" s="3"/>
      <c r="PUT52" s="3"/>
      <c r="PUU52" s="3"/>
      <c r="PVM52" s="3"/>
      <c r="PVN52" s="3"/>
      <c r="PWF52" s="3"/>
      <c r="PWG52" s="3"/>
      <c r="PWY52" s="3"/>
      <c r="PWZ52" s="3"/>
      <c r="PXR52" s="3"/>
      <c r="PXS52" s="3"/>
      <c r="PYK52" s="3"/>
      <c r="PYL52" s="3"/>
      <c r="PZD52" s="3"/>
      <c r="PZE52" s="3"/>
      <c r="PZW52" s="3"/>
      <c r="PZX52" s="3"/>
      <c r="QAP52" s="3"/>
      <c r="QAQ52" s="3"/>
      <c r="QBI52" s="3"/>
      <c r="QBJ52" s="3"/>
      <c r="QCB52" s="3"/>
      <c r="QCC52" s="3"/>
      <c r="QCU52" s="3"/>
      <c r="QCV52" s="3"/>
      <c r="QDN52" s="3"/>
      <c r="QDO52" s="3"/>
      <c r="QEG52" s="3"/>
      <c r="QEH52" s="3"/>
      <c r="QEZ52" s="3"/>
      <c r="QFA52" s="3"/>
      <c r="QFS52" s="3"/>
      <c r="QFT52" s="3"/>
      <c r="QGL52" s="3"/>
      <c r="QGM52" s="3"/>
      <c r="QHE52" s="3"/>
      <c r="QHF52" s="3"/>
      <c r="QHX52" s="3"/>
      <c r="QHY52" s="3"/>
      <c r="QIQ52" s="3"/>
      <c r="QIR52" s="3"/>
      <c r="QJJ52" s="3"/>
      <c r="QJK52" s="3"/>
      <c r="QKC52" s="3"/>
      <c r="QKD52" s="3"/>
      <c r="QKV52" s="3"/>
      <c r="QKW52" s="3"/>
      <c r="QLO52" s="3"/>
      <c r="QLP52" s="3"/>
      <c r="QMH52" s="3"/>
      <c r="QMI52" s="3"/>
      <c r="QNA52" s="3"/>
      <c r="QNB52" s="3"/>
      <c r="QNT52" s="3"/>
      <c r="QNU52" s="3"/>
      <c r="QOM52" s="3"/>
      <c r="QON52" s="3"/>
      <c r="QPF52" s="3"/>
      <c r="QPG52" s="3"/>
      <c r="QPY52" s="3"/>
      <c r="QPZ52" s="3"/>
      <c r="QQR52" s="3"/>
      <c r="QQS52" s="3"/>
      <c r="QRK52" s="3"/>
      <c r="QRL52" s="3"/>
      <c r="QSD52" s="3"/>
      <c r="QSE52" s="3"/>
      <c r="QSW52" s="3"/>
      <c r="QSX52" s="3"/>
      <c r="QTP52" s="3"/>
      <c r="QTQ52" s="3"/>
      <c r="QUI52" s="3"/>
      <c r="QUJ52" s="3"/>
      <c r="QVB52" s="3"/>
      <c r="QVC52" s="3"/>
      <c r="QVU52" s="3"/>
      <c r="QVV52" s="3"/>
      <c r="QWN52" s="3"/>
      <c r="QWO52" s="3"/>
      <c r="QXG52" s="3"/>
      <c r="QXH52" s="3"/>
      <c r="QXZ52" s="3"/>
      <c r="QYA52" s="3"/>
      <c r="QYS52" s="3"/>
      <c r="QYT52" s="3"/>
      <c r="QZL52" s="3"/>
      <c r="QZM52" s="3"/>
      <c r="RAE52" s="3"/>
      <c r="RAF52" s="3"/>
      <c r="RAX52" s="3"/>
      <c r="RAY52" s="3"/>
      <c r="RBQ52" s="3"/>
      <c r="RBR52" s="3"/>
      <c r="RCJ52" s="3"/>
      <c r="RCK52" s="3"/>
      <c r="RDC52" s="3"/>
      <c r="RDD52" s="3"/>
      <c r="RDV52" s="3"/>
      <c r="RDW52" s="3"/>
      <c r="REO52" s="3"/>
      <c r="REP52" s="3"/>
      <c r="RFH52" s="3"/>
      <c r="RFI52" s="3"/>
      <c r="RGA52" s="3"/>
      <c r="RGB52" s="3"/>
      <c r="RGT52" s="3"/>
      <c r="RGU52" s="3"/>
      <c r="RHM52" s="3"/>
      <c r="RHN52" s="3"/>
      <c r="RIF52" s="3"/>
      <c r="RIG52" s="3"/>
      <c r="RIY52" s="3"/>
      <c r="RIZ52" s="3"/>
      <c r="RJR52" s="3"/>
      <c r="RJS52" s="3"/>
      <c r="RKK52" s="3"/>
      <c r="RKL52" s="3"/>
      <c r="RLD52" s="3"/>
      <c r="RLE52" s="3"/>
      <c r="RLW52" s="3"/>
      <c r="RLX52" s="3"/>
      <c r="RMP52" s="3"/>
      <c r="RMQ52" s="3"/>
      <c r="RNI52" s="3"/>
      <c r="RNJ52" s="3"/>
      <c r="ROB52" s="3"/>
      <c r="ROC52" s="3"/>
      <c r="ROU52" s="3"/>
      <c r="ROV52" s="3"/>
      <c r="RPN52" s="3"/>
      <c r="RPO52" s="3"/>
      <c r="RQG52" s="3"/>
      <c r="RQH52" s="3"/>
      <c r="RQZ52" s="3"/>
      <c r="RRA52" s="3"/>
      <c r="RRS52" s="3"/>
      <c r="RRT52" s="3"/>
      <c r="RSL52" s="3"/>
      <c r="RSM52" s="3"/>
      <c r="RTE52" s="3"/>
      <c r="RTF52" s="3"/>
      <c r="RTX52" s="3"/>
      <c r="RTY52" s="3"/>
      <c r="RUQ52" s="3"/>
      <c r="RUR52" s="3"/>
      <c r="RVJ52" s="3"/>
      <c r="RVK52" s="3"/>
      <c r="RWC52" s="3"/>
      <c r="RWD52" s="3"/>
      <c r="RWV52" s="3"/>
      <c r="RWW52" s="3"/>
      <c r="RXO52" s="3"/>
      <c r="RXP52" s="3"/>
      <c r="RYH52" s="3"/>
      <c r="RYI52" s="3"/>
      <c r="RZA52" s="3"/>
      <c r="RZB52" s="3"/>
      <c r="RZT52" s="3"/>
      <c r="RZU52" s="3"/>
      <c r="SAM52" s="3"/>
      <c r="SAN52" s="3"/>
      <c r="SBF52" s="3"/>
      <c r="SBG52" s="3"/>
      <c r="SBY52" s="3"/>
      <c r="SBZ52" s="3"/>
      <c r="SCR52" s="3"/>
      <c r="SCS52" s="3"/>
      <c r="SDK52" s="3"/>
      <c r="SDL52" s="3"/>
      <c r="SED52" s="3"/>
      <c r="SEE52" s="3"/>
      <c r="SEW52" s="3"/>
      <c r="SEX52" s="3"/>
      <c r="SFP52" s="3"/>
      <c r="SFQ52" s="3"/>
      <c r="SGI52" s="3"/>
      <c r="SGJ52" s="3"/>
      <c r="SHB52" s="3"/>
      <c r="SHC52" s="3"/>
      <c r="SHU52" s="3"/>
      <c r="SHV52" s="3"/>
      <c r="SIN52" s="3"/>
      <c r="SIO52" s="3"/>
      <c r="SJG52" s="3"/>
      <c r="SJH52" s="3"/>
      <c r="SJZ52" s="3"/>
      <c r="SKA52" s="3"/>
      <c r="SKS52" s="3"/>
      <c r="SKT52" s="3"/>
      <c r="SLL52" s="3"/>
      <c r="SLM52" s="3"/>
      <c r="SME52" s="3"/>
      <c r="SMF52" s="3"/>
      <c r="SMX52" s="3"/>
      <c r="SMY52" s="3"/>
      <c r="SNQ52" s="3"/>
      <c r="SNR52" s="3"/>
      <c r="SOJ52" s="3"/>
      <c r="SOK52" s="3"/>
      <c r="SPC52" s="3"/>
      <c r="SPD52" s="3"/>
      <c r="SPV52" s="3"/>
      <c r="SPW52" s="3"/>
      <c r="SQO52" s="3"/>
      <c r="SQP52" s="3"/>
      <c r="SRH52" s="3"/>
      <c r="SRI52" s="3"/>
      <c r="SSA52" s="3"/>
      <c r="SSB52" s="3"/>
      <c r="SST52" s="3"/>
      <c r="SSU52" s="3"/>
      <c r="STM52" s="3"/>
      <c r="STN52" s="3"/>
      <c r="SUF52" s="3"/>
      <c r="SUG52" s="3"/>
      <c r="SUY52" s="3"/>
      <c r="SUZ52" s="3"/>
      <c r="SVR52" s="3"/>
      <c r="SVS52" s="3"/>
      <c r="SWK52" s="3"/>
      <c r="SWL52" s="3"/>
      <c r="SXD52" s="3"/>
      <c r="SXE52" s="3"/>
      <c r="SXW52" s="3"/>
      <c r="SXX52" s="3"/>
      <c r="SYP52" s="3"/>
      <c r="SYQ52" s="3"/>
      <c r="SZI52" s="3"/>
      <c r="SZJ52" s="3"/>
      <c r="TAB52" s="3"/>
      <c r="TAC52" s="3"/>
      <c r="TAU52" s="3"/>
      <c r="TAV52" s="3"/>
      <c r="TBN52" s="3"/>
      <c r="TBO52" s="3"/>
      <c r="TCG52" s="3"/>
      <c r="TCH52" s="3"/>
      <c r="TCZ52" s="3"/>
      <c r="TDA52" s="3"/>
      <c r="TDS52" s="3"/>
      <c r="TDT52" s="3"/>
      <c r="TEL52" s="3"/>
      <c r="TEM52" s="3"/>
      <c r="TFE52" s="3"/>
      <c r="TFF52" s="3"/>
      <c r="TFX52" s="3"/>
      <c r="TFY52" s="3"/>
      <c r="TGQ52" s="3"/>
      <c r="TGR52" s="3"/>
      <c r="THJ52" s="3"/>
      <c r="THK52" s="3"/>
      <c r="TIC52" s="3"/>
      <c r="TID52" s="3"/>
      <c r="TIV52" s="3"/>
      <c r="TIW52" s="3"/>
      <c r="TJO52" s="3"/>
      <c r="TJP52" s="3"/>
      <c r="TKH52" s="3"/>
      <c r="TKI52" s="3"/>
      <c r="TLA52" s="3"/>
      <c r="TLB52" s="3"/>
      <c r="TLT52" s="3"/>
      <c r="TLU52" s="3"/>
      <c r="TMM52" s="3"/>
      <c r="TMN52" s="3"/>
      <c r="TNF52" s="3"/>
      <c r="TNG52" s="3"/>
      <c r="TNY52" s="3"/>
      <c r="TNZ52" s="3"/>
      <c r="TOR52" s="3"/>
      <c r="TOS52" s="3"/>
      <c r="TPK52" s="3"/>
      <c r="TPL52" s="3"/>
      <c r="TQD52" s="3"/>
      <c r="TQE52" s="3"/>
      <c r="TQW52" s="3"/>
      <c r="TQX52" s="3"/>
      <c r="TRP52" s="3"/>
      <c r="TRQ52" s="3"/>
      <c r="TSI52" s="3"/>
      <c r="TSJ52" s="3"/>
      <c r="TTB52" s="3"/>
      <c r="TTC52" s="3"/>
      <c r="TTU52" s="3"/>
      <c r="TTV52" s="3"/>
      <c r="TUN52" s="3"/>
      <c r="TUO52" s="3"/>
      <c r="TVG52" s="3"/>
      <c r="TVH52" s="3"/>
      <c r="TVZ52" s="3"/>
      <c r="TWA52" s="3"/>
      <c r="TWS52" s="3"/>
      <c r="TWT52" s="3"/>
      <c r="TXL52" s="3"/>
      <c r="TXM52" s="3"/>
      <c r="TYE52" s="3"/>
      <c r="TYF52" s="3"/>
      <c r="TYX52" s="3"/>
      <c r="TYY52" s="3"/>
      <c r="TZQ52" s="3"/>
      <c r="TZR52" s="3"/>
      <c r="UAJ52" s="3"/>
      <c r="UAK52" s="3"/>
      <c r="UBC52" s="3"/>
      <c r="UBD52" s="3"/>
      <c r="UBV52" s="3"/>
      <c r="UBW52" s="3"/>
      <c r="UCO52" s="3"/>
      <c r="UCP52" s="3"/>
      <c r="UDH52" s="3"/>
      <c r="UDI52" s="3"/>
      <c r="UEA52" s="3"/>
      <c r="UEB52" s="3"/>
      <c r="UET52" s="3"/>
      <c r="UEU52" s="3"/>
      <c r="UFM52" s="3"/>
      <c r="UFN52" s="3"/>
      <c r="UGF52" s="3"/>
      <c r="UGG52" s="3"/>
      <c r="UGY52" s="3"/>
      <c r="UGZ52" s="3"/>
      <c r="UHR52" s="3"/>
      <c r="UHS52" s="3"/>
      <c r="UIK52" s="3"/>
      <c r="UIL52" s="3"/>
      <c r="UJD52" s="3"/>
      <c r="UJE52" s="3"/>
      <c r="UJW52" s="3"/>
      <c r="UJX52" s="3"/>
      <c r="UKP52" s="3"/>
      <c r="UKQ52" s="3"/>
      <c r="ULI52" s="3"/>
      <c r="ULJ52" s="3"/>
      <c r="UMB52" s="3"/>
      <c r="UMC52" s="3"/>
      <c r="UMU52" s="3"/>
      <c r="UMV52" s="3"/>
      <c r="UNN52" s="3"/>
      <c r="UNO52" s="3"/>
      <c r="UOG52" s="3"/>
      <c r="UOH52" s="3"/>
      <c r="UOZ52" s="3"/>
      <c r="UPA52" s="3"/>
      <c r="UPS52" s="3"/>
      <c r="UPT52" s="3"/>
      <c r="UQL52" s="3"/>
      <c r="UQM52" s="3"/>
      <c r="URE52" s="3"/>
      <c r="URF52" s="3"/>
      <c r="URX52" s="3"/>
      <c r="URY52" s="3"/>
      <c r="USQ52" s="3"/>
      <c r="USR52" s="3"/>
      <c r="UTJ52" s="3"/>
      <c r="UTK52" s="3"/>
      <c r="UUC52" s="3"/>
      <c r="UUD52" s="3"/>
      <c r="UUV52" s="3"/>
      <c r="UUW52" s="3"/>
      <c r="UVO52" s="3"/>
      <c r="UVP52" s="3"/>
      <c r="UWH52" s="3"/>
      <c r="UWI52" s="3"/>
      <c r="UXA52" s="3"/>
      <c r="UXB52" s="3"/>
      <c r="UXT52" s="3"/>
      <c r="UXU52" s="3"/>
      <c r="UYM52" s="3"/>
      <c r="UYN52" s="3"/>
      <c r="UZF52" s="3"/>
      <c r="UZG52" s="3"/>
      <c r="UZY52" s="3"/>
      <c r="UZZ52" s="3"/>
      <c r="VAR52" s="3"/>
      <c r="VAS52" s="3"/>
      <c r="VBK52" s="3"/>
      <c r="VBL52" s="3"/>
      <c r="VCD52" s="3"/>
      <c r="VCE52" s="3"/>
      <c r="VCW52" s="3"/>
      <c r="VCX52" s="3"/>
      <c r="VDP52" s="3"/>
      <c r="VDQ52" s="3"/>
      <c r="VEI52" s="3"/>
      <c r="VEJ52" s="3"/>
      <c r="VFB52" s="3"/>
      <c r="VFC52" s="3"/>
      <c r="VFU52" s="3"/>
      <c r="VFV52" s="3"/>
      <c r="VGN52" s="3"/>
      <c r="VGO52" s="3"/>
      <c r="VHG52" s="3"/>
      <c r="VHH52" s="3"/>
      <c r="VHZ52" s="3"/>
      <c r="VIA52" s="3"/>
      <c r="VIS52" s="3"/>
      <c r="VIT52" s="3"/>
      <c r="VJL52" s="3"/>
      <c r="VJM52" s="3"/>
      <c r="VKE52" s="3"/>
      <c r="VKF52" s="3"/>
      <c r="VKX52" s="3"/>
      <c r="VKY52" s="3"/>
      <c r="VLQ52" s="3"/>
      <c r="VLR52" s="3"/>
      <c r="VMJ52" s="3"/>
      <c r="VMK52" s="3"/>
      <c r="VNC52" s="3"/>
      <c r="VND52" s="3"/>
      <c r="VNV52" s="3"/>
      <c r="VNW52" s="3"/>
      <c r="VOO52" s="3"/>
      <c r="VOP52" s="3"/>
      <c r="VPH52" s="3"/>
      <c r="VPI52" s="3"/>
      <c r="VQA52" s="3"/>
      <c r="VQB52" s="3"/>
      <c r="VQT52" s="3"/>
      <c r="VQU52" s="3"/>
      <c r="VRM52" s="3"/>
      <c r="VRN52" s="3"/>
      <c r="VSF52" s="3"/>
      <c r="VSG52" s="3"/>
      <c r="VSY52" s="3"/>
      <c r="VSZ52" s="3"/>
      <c r="VTR52" s="3"/>
      <c r="VTS52" s="3"/>
      <c r="VUK52" s="3"/>
      <c r="VUL52" s="3"/>
      <c r="VVD52" s="3"/>
      <c r="VVE52" s="3"/>
      <c r="VVW52" s="3"/>
      <c r="VVX52" s="3"/>
      <c r="VWP52" s="3"/>
      <c r="VWQ52" s="3"/>
      <c r="VXI52" s="3"/>
      <c r="VXJ52" s="3"/>
      <c r="VYB52" s="3"/>
      <c r="VYC52" s="3"/>
      <c r="VYU52" s="3"/>
      <c r="VYV52" s="3"/>
      <c r="VZN52" s="3"/>
      <c r="VZO52" s="3"/>
      <c r="WAG52" s="3"/>
      <c r="WAH52" s="3"/>
      <c r="WAZ52" s="3"/>
      <c r="WBA52" s="3"/>
      <c r="WBS52" s="3"/>
      <c r="WBT52" s="3"/>
      <c r="WCL52" s="3"/>
      <c r="WCM52" s="3"/>
      <c r="WDE52" s="3"/>
      <c r="WDF52" s="3"/>
      <c r="WDX52" s="3"/>
      <c r="WDY52" s="3"/>
      <c r="WEQ52" s="3"/>
      <c r="WER52" s="3"/>
      <c r="WFJ52" s="3"/>
      <c r="WFK52" s="3"/>
      <c r="WGC52" s="3"/>
      <c r="WGD52" s="3"/>
      <c r="WGV52" s="3"/>
      <c r="WGW52" s="3"/>
      <c r="WHO52" s="3"/>
      <c r="WHP52" s="3"/>
      <c r="WIH52" s="3"/>
      <c r="WII52" s="3"/>
      <c r="WJA52" s="3"/>
      <c r="WJB52" s="3"/>
      <c r="WJT52" s="3"/>
      <c r="WJU52" s="3"/>
      <c r="WKM52" s="3"/>
      <c r="WKN52" s="3"/>
      <c r="WLF52" s="3"/>
      <c r="WLG52" s="3"/>
      <c r="WLY52" s="3"/>
      <c r="WLZ52" s="3"/>
      <c r="WMR52" s="3"/>
      <c r="WMS52" s="3"/>
      <c r="WNK52" s="3"/>
      <c r="WNL52" s="3"/>
      <c r="WOD52" s="3"/>
      <c r="WOE52" s="3"/>
      <c r="WOW52" s="3"/>
      <c r="WOX52" s="3"/>
      <c r="WPP52" s="3"/>
      <c r="WPQ52" s="3"/>
      <c r="WQI52" s="3"/>
      <c r="WQJ52" s="3"/>
      <c r="WRB52" s="3"/>
      <c r="WRC52" s="3"/>
      <c r="WRU52" s="3"/>
      <c r="WRV52" s="3"/>
      <c r="WSN52" s="3"/>
      <c r="WSO52" s="3"/>
      <c r="WTG52" s="3"/>
      <c r="WTH52" s="3"/>
      <c r="WTZ52" s="3"/>
      <c r="WUA52" s="3"/>
      <c r="WUS52" s="3"/>
      <c r="WUT52" s="3"/>
      <c r="WVL52" s="3"/>
      <c r="WVM52" s="3"/>
      <c r="WWE52" s="3"/>
      <c r="WWF52" s="3"/>
      <c r="WWX52" s="3"/>
      <c r="WWY52" s="3"/>
      <c r="WXQ52" s="3"/>
      <c r="WXR52" s="3"/>
      <c r="WYJ52" s="3"/>
      <c r="WYK52" s="3"/>
      <c r="WZC52" s="3"/>
      <c r="WZD52" s="3"/>
      <c r="WZV52" s="3"/>
      <c r="WZW52" s="3"/>
      <c r="XAO52" s="3"/>
      <c r="XAP52" s="3"/>
      <c r="XBH52" s="3"/>
      <c r="XBI52" s="3"/>
      <c r="XCA52" s="3"/>
      <c r="XCB52" s="3"/>
      <c r="XCT52" s="3"/>
      <c r="XCU52" s="3"/>
      <c r="XDM52" s="3"/>
      <c r="XDN52" s="3"/>
      <c r="XEF52" s="3"/>
      <c r="XEG52" s="3"/>
      <c r="XEY52" s="3"/>
      <c r="XEZ52" s="3"/>
    </row>
    <row r="53" spans="1:1009 1027:2035 2053:3061 3079:4087 4105:5113 5131:6139 6157:7165 7183:8191 8209:10224 10242:11250 11268:12276 12294:13302 13320:14328 14346:15354 15372:16380" s="6" customFormat="1" x14ac:dyDescent="0.55000000000000004">
      <c r="A53" s="3" t="s">
        <v>45</v>
      </c>
      <c r="B53" s="3"/>
      <c r="C53" s="6">
        <v>79717630</v>
      </c>
      <c r="E53" s="6">
        <v>111891553863</v>
      </c>
      <c r="G53" s="6">
        <v>110623660901</v>
      </c>
      <c r="I53" s="6">
        <f t="shared" si="0"/>
        <v>1267892962</v>
      </c>
      <c r="K53" s="6">
        <v>79717630</v>
      </c>
      <c r="M53" s="6">
        <v>111891553863</v>
      </c>
      <c r="O53" s="6">
        <v>97852748288</v>
      </c>
      <c r="Q53" s="6">
        <f t="shared" si="1"/>
        <v>14038805575</v>
      </c>
      <c r="T53" s="3"/>
      <c r="U53" s="3"/>
      <c r="AM53" s="3"/>
      <c r="AN53" s="3"/>
      <c r="BF53" s="3"/>
      <c r="BG53" s="3"/>
      <c r="BY53" s="3"/>
      <c r="BZ53" s="3"/>
      <c r="CR53" s="3"/>
      <c r="CS53" s="3"/>
      <c r="DK53" s="3"/>
      <c r="DL53" s="3"/>
      <c r="ED53" s="3"/>
      <c r="EE53" s="3"/>
      <c r="EW53" s="3"/>
      <c r="EX53" s="3"/>
      <c r="FP53" s="3"/>
      <c r="FQ53" s="3"/>
      <c r="GI53" s="3"/>
      <c r="GJ53" s="3"/>
      <c r="HB53" s="3"/>
      <c r="HC53" s="3"/>
      <c r="HU53" s="3"/>
      <c r="HV53" s="3"/>
      <c r="IN53" s="3"/>
      <c r="IO53" s="3"/>
      <c r="JG53" s="3"/>
      <c r="JH53" s="3"/>
      <c r="JZ53" s="3"/>
      <c r="KA53" s="3"/>
      <c r="KS53" s="3"/>
      <c r="KT53" s="3"/>
      <c r="LL53" s="3"/>
      <c r="LM53" s="3"/>
      <c r="ME53" s="3"/>
      <c r="MF53" s="3"/>
      <c r="MX53" s="3"/>
      <c r="MY53" s="3"/>
      <c r="NQ53" s="3"/>
      <c r="NR53" s="3"/>
      <c r="OJ53" s="3"/>
      <c r="OK53" s="3"/>
      <c r="PC53" s="3"/>
      <c r="PD53" s="3"/>
      <c r="PV53" s="3"/>
      <c r="PW53" s="3"/>
      <c r="QO53" s="3"/>
      <c r="QP53" s="3"/>
      <c r="RH53" s="3"/>
      <c r="RI53" s="3"/>
      <c r="SA53" s="3"/>
      <c r="SB53" s="3"/>
      <c r="ST53" s="3"/>
      <c r="SU53" s="3"/>
      <c r="TM53" s="3"/>
      <c r="TN53" s="3"/>
      <c r="UF53" s="3"/>
      <c r="UG53" s="3"/>
      <c r="UY53" s="3"/>
      <c r="UZ53" s="3"/>
      <c r="VR53" s="3"/>
      <c r="VS53" s="3"/>
      <c r="WK53" s="3"/>
      <c r="WL53" s="3"/>
      <c r="XD53" s="3"/>
      <c r="XE53" s="3"/>
      <c r="XW53" s="3"/>
      <c r="XX53" s="3"/>
      <c r="YP53" s="3"/>
      <c r="YQ53" s="3"/>
      <c r="ZI53" s="3"/>
      <c r="ZJ53" s="3"/>
      <c r="AAB53" s="3"/>
      <c r="AAC53" s="3"/>
      <c r="AAU53" s="3"/>
      <c r="AAV53" s="3"/>
      <c r="ABN53" s="3"/>
      <c r="ABO53" s="3"/>
      <c r="ACG53" s="3"/>
      <c r="ACH53" s="3"/>
      <c r="ACZ53" s="3"/>
      <c r="ADA53" s="3"/>
      <c r="ADS53" s="3"/>
      <c r="ADT53" s="3"/>
      <c r="AEL53" s="3"/>
      <c r="AEM53" s="3"/>
      <c r="AFE53" s="3"/>
      <c r="AFF53" s="3"/>
      <c r="AFX53" s="3"/>
      <c r="AFY53" s="3"/>
      <c r="AGQ53" s="3"/>
      <c r="AGR53" s="3"/>
      <c r="AHJ53" s="3"/>
      <c r="AHK53" s="3"/>
      <c r="AIC53" s="3"/>
      <c r="AID53" s="3"/>
      <c r="AIV53" s="3"/>
      <c r="AIW53" s="3"/>
      <c r="AJO53" s="3"/>
      <c r="AJP53" s="3"/>
      <c r="AKH53" s="3"/>
      <c r="AKI53" s="3"/>
      <c r="ALA53" s="3"/>
      <c r="ALB53" s="3"/>
      <c r="ALT53" s="3"/>
      <c r="ALU53" s="3"/>
      <c r="AMM53" s="3"/>
      <c r="AMN53" s="3"/>
      <c r="ANF53" s="3"/>
      <c r="ANG53" s="3"/>
      <c r="ANY53" s="3"/>
      <c r="ANZ53" s="3"/>
      <c r="AOR53" s="3"/>
      <c r="AOS53" s="3"/>
      <c r="APK53" s="3"/>
      <c r="APL53" s="3"/>
      <c r="AQD53" s="3"/>
      <c r="AQE53" s="3"/>
      <c r="AQW53" s="3"/>
      <c r="AQX53" s="3"/>
      <c r="ARP53" s="3"/>
      <c r="ARQ53" s="3"/>
      <c r="ASI53" s="3"/>
      <c r="ASJ53" s="3"/>
      <c r="ATB53" s="3"/>
      <c r="ATC53" s="3"/>
      <c r="ATU53" s="3"/>
      <c r="ATV53" s="3"/>
      <c r="AUN53" s="3"/>
      <c r="AUO53" s="3"/>
      <c r="AVG53" s="3"/>
      <c r="AVH53" s="3"/>
      <c r="AVZ53" s="3"/>
      <c r="AWA53" s="3"/>
      <c r="AWS53" s="3"/>
      <c r="AWT53" s="3"/>
      <c r="AXL53" s="3"/>
      <c r="AXM53" s="3"/>
      <c r="AYE53" s="3"/>
      <c r="AYF53" s="3"/>
      <c r="AYX53" s="3"/>
      <c r="AYY53" s="3"/>
      <c r="AZQ53" s="3"/>
      <c r="AZR53" s="3"/>
      <c r="BAJ53" s="3"/>
      <c r="BAK53" s="3"/>
      <c r="BBC53" s="3"/>
      <c r="BBD53" s="3"/>
      <c r="BBV53" s="3"/>
      <c r="BBW53" s="3"/>
      <c r="BCO53" s="3"/>
      <c r="BCP53" s="3"/>
      <c r="BDH53" s="3"/>
      <c r="BDI53" s="3"/>
      <c r="BEA53" s="3"/>
      <c r="BEB53" s="3"/>
      <c r="BET53" s="3"/>
      <c r="BEU53" s="3"/>
      <c r="BFM53" s="3"/>
      <c r="BFN53" s="3"/>
      <c r="BGF53" s="3"/>
      <c r="BGG53" s="3"/>
      <c r="BGY53" s="3"/>
      <c r="BGZ53" s="3"/>
      <c r="BHR53" s="3"/>
      <c r="BHS53" s="3"/>
      <c r="BIK53" s="3"/>
      <c r="BIL53" s="3"/>
      <c r="BJD53" s="3"/>
      <c r="BJE53" s="3"/>
      <c r="BJW53" s="3"/>
      <c r="BJX53" s="3"/>
      <c r="BKP53" s="3"/>
      <c r="BKQ53" s="3"/>
      <c r="BLI53" s="3"/>
      <c r="BLJ53" s="3"/>
      <c r="BMB53" s="3"/>
      <c r="BMC53" s="3"/>
      <c r="BMU53" s="3"/>
      <c r="BMV53" s="3"/>
      <c r="BNN53" s="3"/>
      <c r="BNO53" s="3"/>
      <c r="BOG53" s="3"/>
      <c r="BOH53" s="3"/>
      <c r="BOZ53" s="3"/>
      <c r="BPA53" s="3"/>
      <c r="BPS53" s="3"/>
      <c r="BPT53" s="3"/>
      <c r="BQL53" s="3"/>
      <c r="BQM53" s="3"/>
      <c r="BRE53" s="3"/>
      <c r="BRF53" s="3"/>
      <c r="BRX53" s="3"/>
      <c r="BRY53" s="3"/>
      <c r="BSQ53" s="3"/>
      <c r="BSR53" s="3"/>
      <c r="BTJ53" s="3"/>
      <c r="BTK53" s="3"/>
      <c r="BUC53" s="3"/>
      <c r="BUD53" s="3"/>
      <c r="BUV53" s="3"/>
      <c r="BUW53" s="3"/>
      <c r="BVO53" s="3"/>
      <c r="BVP53" s="3"/>
      <c r="BWH53" s="3"/>
      <c r="BWI53" s="3"/>
      <c r="BXA53" s="3"/>
      <c r="BXB53" s="3"/>
      <c r="BXT53" s="3"/>
      <c r="BXU53" s="3"/>
      <c r="BYM53" s="3"/>
      <c r="BYN53" s="3"/>
      <c r="BZF53" s="3"/>
      <c r="BZG53" s="3"/>
      <c r="BZY53" s="3"/>
      <c r="BZZ53" s="3"/>
      <c r="CAR53" s="3"/>
      <c r="CAS53" s="3"/>
      <c r="CBK53" s="3"/>
      <c r="CBL53" s="3"/>
      <c r="CCD53" s="3"/>
      <c r="CCE53" s="3"/>
      <c r="CCW53" s="3"/>
      <c r="CCX53" s="3"/>
      <c r="CDP53" s="3"/>
      <c r="CDQ53" s="3"/>
      <c r="CEI53" s="3"/>
      <c r="CEJ53" s="3"/>
      <c r="CFB53" s="3"/>
      <c r="CFC53" s="3"/>
      <c r="CFU53" s="3"/>
      <c r="CFV53" s="3"/>
      <c r="CGN53" s="3"/>
      <c r="CGO53" s="3"/>
      <c r="CHG53" s="3"/>
      <c r="CHH53" s="3"/>
      <c r="CHZ53" s="3"/>
      <c r="CIA53" s="3"/>
      <c r="CIS53" s="3"/>
      <c r="CIT53" s="3"/>
      <c r="CJL53" s="3"/>
      <c r="CJM53" s="3"/>
      <c r="CKE53" s="3"/>
      <c r="CKF53" s="3"/>
      <c r="CKX53" s="3"/>
      <c r="CKY53" s="3"/>
      <c r="CLQ53" s="3"/>
      <c r="CLR53" s="3"/>
      <c r="CMJ53" s="3"/>
      <c r="CMK53" s="3"/>
      <c r="CNC53" s="3"/>
      <c r="CND53" s="3"/>
      <c r="CNV53" s="3"/>
      <c r="CNW53" s="3"/>
      <c r="COO53" s="3"/>
      <c r="COP53" s="3"/>
      <c r="CPH53" s="3"/>
      <c r="CPI53" s="3"/>
      <c r="CQA53" s="3"/>
      <c r="CQB53" s="3"/>
      <c r="CQT53" s="3"/>
      <c r="CQU53" s="3"/>
      <c r="CRM53" s="3"/>
      <c r="CRN53" s="3"/>
      <c r="CSF53" s="3"/>
      <c r="CSG53" s="3"/>
      <c r="CSY53" s="3"/>
      <c r="CSZ53" s="3"/>
      <c r="CTR53" s="3"/>
      <c r="CTS53" s="3"/>
      <c r="CUK53" s="3"/>
      <c r="CUL53" s="3"/>
      <c r="CVD53" s="3"/>
      <c r="CVE53" s="3"/>
      <c r="CVW53" s="3"/>
      <c r="CVX53" s="3"/>
      <c r="CWP53" s="3"/>
      <c r="CWQ53" s="3"/>
      <c r="CXI53" s="3"/>
      <c r="CXJ53" s="3"/>
      <c r="CYB53" s="3"/>
      <c r="CYC53" s="3"/>
      <c r="CYU53" s="3"/>
      <c r="CYV53" s="3"/>
      <c r="CZN53" s="3"/>
      <c r="CZO53" s="3"/>
      <c r="DAG53" s="3"/>
      <c r="DAH53" s="3"/>
      <c r="DAZ53" s="3"/>
      <c r="DBA53" s="3"/>
      <c r="DBS53" s="3"/>
      <c r="DBT53" s="3"/>
      <c r="DCL53" s="3"/>
      <c r="DCM53" s="3"/>
      <c r="DDE53" s="3"/>
      <c r="DDF53" s="3"/>
      <c r="DDX53" s="3"/>
      <c r="DDY53" s="3"/>
      <c r="DEQ53" s="3"/>
      <c r="DER53" s="3"/>
      <c r="DFJ53" s="3"/>
      <c r="DFK53" s="3"/>
      <c r="DGC53" s="3"/>
      <c r="DGD53" s="3"/>
      <c r="DGV53" s="3"/>
      <c r="DGW53" s="3"/>
      <c r="DHO53" s="3"/>
      <c r="DHP53" s="3"/>
      <c r="DIH53" s="3"/>
      <c r="DII53" s="3"/>
      <c r="DJA53" s="3"/>
      <c r="DJB53" s="3"/>
      <c r="DJT53" s="3"/>
      <c r="DJU53" s="3"/>
      <c r="DKM53" s="3"/>
      <c r="DKN53" s="3"/>
      <c r="DLF53" s="3"/>
      <c r="DLG53" s="3"/>
      <c r="DLY53" s="3"/>
      <c r="DLZ53" s="3"/>
      <c r="DMR53" s="3"/>
      <c r="DMS53" s="3"/>
      <c r="DNK53" s="3"/>
      <c r="DNL53" s="3"/>
      <c r="DOD53" s="3"/>
      <c r="DOE53" s="3"/>
      <c r="DOW53" s="3"/>
      <c r="DOX53" s="3"/>
      <c r="DPP53" s="3"/>
      <c r="DPQ53" s="3"/>
      <c r="DQI53" s="3"/>
      <c r="DQJ53" s="3"/>
      <c r="DRB53" s="3"/>
      <c r="DRC53" s="3"/>
      <c r="DRU53" s="3"/>
      <c r="DRV53" s="3"/>
      <c r="DSN53" s="3"/>
      <c r="DSO53" s="3"/>
      <c r="DTG53" s="3"/>
      <c r="DTH53" s="3"/>
      <c r="DTZ53" s="3"/>
      <c r="DUA53" s="3"/>
      <c r="DUS53" s="3"/>
      <c r="DUT53" s="3"/>
      <c r="DVL53" s="3"/>
      <c r="DVM53" s="3"/>
      <c r="DWE53" s="3"/>
      <c r="DWF53" s="3"/>
      <c r="DWX53" s="3"/>
      <c r="DWY53" s="3"/>
      <c r="DXQ53" s="3"/>
      <c r="DXR53" s="3"/>
      <c r="DYJ53" s="3"/>
      <c r="DYK53" s="3"/>
      <c r="DZC53" s="3"/>
      <c r="DZD53" s="3"/>
      <c r="DZV53" s="3"/>
      <c r="DZW53" s="3"/>
      <c r="EAO53" s="3"/>
      <c r="EAP53" s="3"/>
      <c r="EBH53" s="3"/>
      <c r="EBI53" s="3"/>
      <c r="ECA53" s="3"/>
      <c r="ECB53" s="3"/>
      <c r="ECT53" s="3"/>
      <c r="ECU53" s="3"/>
      <c r="EDM53" s="3"/>
      <c r="EDN53" s="3"/>
      <c r="EEF53" s="3"/>
      <c r="EEG53" s="3"/>
      <c r="EEY53" s="3"/>
      <c r="EEZ53" s="3"/>
      <c r="EFR53" s="3"/>
      <c r="EFS53" s="3"/>
      <c r="EGK53" s="3"/>
      <c r="EGL53" s="3"/>
      <c r="EHD53" s="3"/>
      <c r="EHE53" s="3"/>
      <c r="EHW53" s="3"/>
      <c r="EHX53" s="3"/>
      <c r="EIP53" s="3"/>
      <c r="EIQ53" s="3"/>
      <c r="EJI53" s="3"/>
      <c r="EJJ53" s="3"/>
      <c r="EKB53" s="3"/>
      <c r="EKC53" s="3"/>
      <c r="EKU53" s="3"/>
      <c r="EKV53" s="3"/>
      <c r="ELN53" s="3"/>
      <c r="ELO53" s="3"/>
      <c r="EMG53" s="3"/>
      <c r="EMH53" s="3"/>
      <c r="EMZ53" s="3"/>
      <c r="ENA53" s="3"/>
      <c r="ENS53" s="3"/>
      <c r="ENT53" s="3"/>
      <c r="EOL53" s="3"/>
      <c r="EOM53" s="3"/>
      <c r="EPE53" s="3"/>
      <c r="EPF53" s="3"/>
      <c r="EPX53" s="3"/>
      <c r="EPY53" s="3"/>
      <c r="EQQ53" s="3"/>
      <c r="EQR53" s="3"/>
      <c r="ERJ53" s="3"/>
      <c r="ERK53" s="3"/>
      <c r="ESC53" s="3"/>
      <c r="ESD53" s="3"/>
      <c r="ESV53" s="3"/>
      <c r="ESW53" s="3"/>
      <c r="ETO53" s="3"/>
      <c r="ETP53" s="3"/>
      <c r="EUH53" s="3"/>
      <c r="EUI53" s="3"/>
      <c r="EVA53" s="3"/>
      <c r="EVB53" s="3"/>
      <c r="EVT53" s="3"/>
      <c r="EVU53" s="3"/>
      <c r="EWM53" s="3"/>
      <c r="EWN53" s="3"/>
      <c r="EXF53" s="3"/>
      <c r="EXG53" s="3"/>
      <c r="EXY53" s="3"/>
      <c r="EXZ53" s="3"/>
      <c r="EYR53" s="3"/>
      <c r="EYS53" s="3"/>
      <c r="EZK53" s="3"/>
      <c r="EZL53" s="3"/>
      <c r="FAD53" s="3"/>
      <c r="FAE53" s="3"/>
      <c r="FAW53" s="3"/>
      <c r="FAX53" s="3"/>
      <c r="FBP53" s="3"/>
      <c r="FBQ53" s="3"/>
      <c r="FCI53" s="3"/>
      <c r="FCJ53" s="3"/>
      <c r="FDB53" s="3"/>
      <c r="FDC53" s="3"/>
      <c r="FDU53" s="3"/>
      <c r="FDV53" s="3"/>
      <c r="FEN53" s="3"/>
      <c r="FEO53" s="3"/>
      <c r="FFG53" s="3"/>
      <c r="FFH53" s="3"/>
      <c r="FFZ53" s="3"/>
      <c r="FGA53" s="3"/>
      <c r="FGS53" s="3"/>
      <c r="FGT53" s="3"/>
      <c r="FHL53" s="3"/>
      <c r="FHM53" s="3"/>
      <c r="FIE53" s="3"/>
      <c r="FIF53" s="3"/>
      <c r="FIX53" s="3"/>
      <c r="FIY53" s="3"/>
      <c r="FJQ53" s="3"/>
      <c r="FJR53" s="3"/>
      <c r="FKJ53" s="3"/>
      <c r="FKK53" s="3"/>
      <c r="FLC53" s="3"/>
      <c r="FLD53" s="3"/>
      <c r="FLV53" s="3"/>
      <c r="FLW53" s="3"/>
      <c r="FMO53" s="3"/>
      <c r="FMP53" s="3"/>
      <c r="FNH53" s="3"/>
      <c r="FNI53" s="3"/>
      <c r="FOA53" s="3"/>
      <c r="FOB53" s="3"/>
      <c r="FOT53" s="3"/>
      <c r="FOU53" s="3"/>
      <c r="FPM53" s="3"/>
      <c r="FPN53" s="3"/>
      <c r="FQF53" s="3"/>
      <c r="FQG53" s="3"/>
      <c r="FQY53" s="3"/>
      <c r="FQZ53" s="3"/>
      <c r="FRR53" s="3"/>
      <c r="FRS53" s="3"/>
      <c r="FSK53" s="3"/>
      <c r="FSL53" s="3"/>
      <c r="FTD53" s="3"/>
      <c r="FTE53" s="3"/>
      <c r="FTW53" s="3"/>
      <c r="FTX53" s="3"/>
      <c r="FUP53" s="3"/>
      <c r="FUQ53" s="3"/>
      <c r="FVI53" s="3"/>
      <c r="FVJ53" s="3"/>
      <c r="FWB53" s="3"/>
      <c r="FWC53" s="3"/>
      <c r="FWU53" s="3"/>
      <c r="FWV53" s="3"/>
      <c r="FXN53" s="3"/>
      <c r="FXO53" s="3"/>
      <c r="FYG53" s="3"/>
      <c r="FYH53" s="3"/>
      <c r="FYZ53" s="3"/>
      <c r="FZA53" s="3"/>
      <c r="FZS53" s="3"/>
      <c r="FZT53" s="3"/>
      <c r="GAL53" s="3"/>
      <c r="GAM53" s="3"/>
      <c r="GBE53" s="3"/>
      <c r="GBF53" s="3"/>
      <c r="GBX53" s="3"/>
      <c r="GBY53" s="3"/>
      <c r="GCQ53" s="3"/>
      <c r="GCR53" s="3"/>
      <c r="GDJ53" s="3"/>
      <c r="GDK53" s="3"/>
      <c r="GEC53" s="3"/>
      <c r="GED53" s="3"/>
      <c r="GEV53" s="3"/>
      <c r="GEW53" s="3"/>
      <c r="GFO53" s="3"/>
      <c r="GFP53" s="3"/>
      <c r="GGH53" s="3"/>
      <c r="GGI53" s="3"/>
      <c r="GHA53" s="3"/>
      <c r="GHB53" s="3"/>
      <c r="GHT53" s="3"/>
      <c r="GHU53" s="3"/>
      <c r="GIM53" s="3"/>
      <c r="GIN53" s="3"/>
      <c r="GJF53" s="3"/>
      <c r="GJG53" s="3"/>
      <c r="GJY53" s="3"/>
      <c r="GJZ53" s="3"/>
      <c r="GKR53" s="3"/>
      <c r="GKS53" s="3"/>
      <c r="GLK53" s="3"/>
      <c r="GLL53" s="3"/>
      <c r="GMD53" s="3"/>
      <c r="GME53" s="3"/>
      <c r="GMW53" s="3"/>
      <c r="GMX53" s="3"/>
      <c r="GNP53" s="3"/>
      <c r="GNQ53" s="3"/>
      <c r="GOI53" s="3"/>
      <c r="GOJ53" s="3"/>
      <c r="GPB53" s="3"/>
      <c r="GPC53" s="3"/>
      <c r="GPU53" s="3"/>
      <c r="GPV53" s="3"/>
      <c r="GQN53" s="3"/>
      <c r="GQO53" s="3"/>
      <c r="GRG53" s="3"/>
      <c r="GRH53" s="3"/>
      <c r="GRZ53" s="3"/>
      <c r="GSA53" s="3"/>
      <c r="GSS53" s="3"/>
      <c r="GST53" s="3"/>
      <c r="GTL53" s="3"/>
      <c r="GTM53" s="3"/>
      <c r="GUE53" s="3"/>
      <c r="GUF53" s="3"/>
      <c r="GUX53" s="3"/>
      <c r="GUY53" s="3"/>
      <c r="GVQ53" s="3"/>
      <c r="GVR53" s="3"/>
      <c r="GWJ53" s="3"/>
      <c r="GWK53" s="3"/>
      <c r="GXC53" s="3"/>
      <c r="GXD53" s="3"/>
      <c r="GXV53" s="3"/>
      <c r="GXW53" s="3"/>
      <c r="GYO53" s="3"/>
      <c r="GYP53" s="3"/>
      <c r="GZH53" s="3"/>
      <c r="GZI53" s="3"/>
      <c r="HAA53" s="3"/>
      <c r="HAB53" s="3"/>
      <c r="HAT53" s="3"/>
      <c r="HAU53" s="3"/>
      <c r="HBM53" s="3"/>
      <c r="HBN53" s="3"/>
      <c r="HCF53" s="3"/>
      <c r="HCG53" s="3"/>
      <c r="HCY53" s="3"/>
      <c r="HCZ53" s="3"/>
      <c r="HDR53" s="3"/>
      <c r="HDS53" s="3"/>
      <c r="HEK53" s="3"/>
      <c r="HEL53" s="3"/>
      <c r="HFD53" s="3"/>
      <c r="HFE53" s="3"/>
      <c r="HFW53" s="3"/>
      <c r="HFX53" s="3"/>
      <c r="HGP53" s="3"/>
      <c r="HGQ53" s="3"/>
      <c r="HHI53" s="3"/>
      <c r="HHJ53" s="3"/>
      <c r="HIB53" s="3"/>
      <c r="HIC53" s="3"/>
      <c r="HIU53" s="3"/>
      <c r="HIV53" s="3"/>
      <c r="HJN53" s="3"/>
      <c r="HJO53" s="3"/>
      <c r="HKG53" s="3"/>
      <c r="HKH53" s="3"/>
      <c r="HKZ53" s="3"/>
      <c r="HLA53" s="3"/>
      <c r="HLS53" s="3"/>
      <c r="HLT53" s="3"/>
      <c r="HML53" s="3"/>
      <c r="HMM53" s="3"/>
      <c r="HNE53" s="3"/>
      <c r="HNF53" s="3"/>
      <c r="HNX53" s="3"/>
      <c r="HNY53" s="3"/>
      <c r="HOQ53" s="3"/>
      <c r="HOR53" s="3"/>
      <c r="HPJ53" s="3"/>
      <c r="HPK53" s="3"/>
      <c r="HQC53" s="3"/>
      <c r="HQD53" s="3"/>
      <c r="HQV53" s="3"/>
      <c r="HQW53" s="3"/>
      <c r="HRO53" s="3"/>
      <c r="HRP53" s="3"/>
      <c r="HSH53" s="3"/>
      <c r="HSI53" s="3"/>
      <c r="HTA53" s="3"/>
      <c r="HTB53" s="3"/>
      <c r="HTT53" s="3"/>
      <c r="HTU53" s="3"/>
      <c r="HUM53" s="3"/>
      <c r="HUN53" s="3"/>
      <c r="HVF53" s="3"/>
      <c r="HVG53" s="3"/>
      <c r="HVY53" s="3"/>
      <c r="HVZ53" s="3"/>
      <c r="HWR53" s="3"/>
      <c r="HWS53" s="3"/>
      <c r="HXK53" s="3"/>
      <c r="HXL53" s="3"/>
      <c r="HYD53" s="3"/>
      <c r="HYE53" s="3"/>
      <c r="HYW53" s="3"/>
      <c r="HYX53" s="3"/>
      <c r="HZP53" s="3"/>
      <c r="HZQ53" s="3"/>
      <c r="IAI53" s="3"/>
      <c r="IAJ53" s="3"/>
      <c r="IBB53" s="3"/>
      <c r="IBC53" s="3"/>
      <c r="IBU53" s="3"/>
      <c r="IBV53" s="3"/>
      <c r="ICN53" s="3"/>
      <c r="ICO53" s="3"/>
      <c r="IDG53" s="3"/>
      <c r="IDH53" s="3"/>
      <c r="IDZ53" s="3"/>
      <c r="IEA53" s="3"/>
      <c r="IES53" s="3"/>
      <c r="IET53" s="3"/>
      <c r="IFL53" s="3"/>
      <c r="IFM53" s="3"/>
      <c r="IGE53" s="3"/>
      <c r="IGF53" s="3"/>
      <c r="IGX53" s="3"/>
      <c r="IGY53" s="3"/>
      <c r="IHQ53" s="3"/>
      <c r="IHR53" s="3"/>
      <c r="IIJ53" s="3"/>
      <c r="IIK53" s="3"/>
      <c r="IJC53" s="3"/>
      <c r="IJD53" s="3"/>
      <c r="IJV53" s="3"/>
      <c r="IJW53" s="3"/>
      <c r="IKO53" s="3"/>
      <c r="IKP53" s="3"/>
      <c r="ILH53" s="3"/>
      <c r="ILI53" s="3"/>
      <c r="IMA53" s="3"/>
      <c r="IMB53" s="3"/>
      <c r="IMT53" s="3"/>
      <c r="IMU53" s="3"/>
      <c r="INM53" s="3"/>
      <c r="INN53" s="3"/>
      <c r="IOF53" s="3"/>
      <c r="IOG53" s="3"/>
      <c r="IOY53" s="3"/>
      <c r="IOZ53" s="3"/>
      <c r="IPR53" s="3"/>
      <c r="IPS53" s="3"/>
      <c r="IQK53" s="3"/>
      <c r="IQL53" s="3"/>
      <c r="IRD53" s="3"/>
      <c r="IRE53" s="3"/>
      <c r="IRW53" s="3"/>
      <c r="IRX53" s="3"/>
      <c r="ISP53" s="3"/>
      <c r="ISQ53" s="3"/>
      <c r="ITI53" s="3"/>
      <c r="ITJ53" s="3"/>
      <c r="IUB53" s="3"/>
      <c r="IUC53" s="3"/>
      <c r="IUU53" s="3"/>
      <c r="IUV53" s="3"/>
      <c r="IVN53" s="3"/>
      <c r="IVO53" s="3"/>
      <c r="IWG53" s="3"/>
      <c r="IWH53" s="3"/>
      <c r="IWZ53" s="3"/>
      <c r="IXA53" s="3"/>
      <c r="IXS53" s="3"/>
      <c r="IXT53" s="3"/>
      <c r="IYL53" s="3"/>
      <c r="IYM53" s="3"/>
      <c r="IZE53" s="3"/>
      <c r="IZF53" s="3"/>
      <c r="IZX53" s="3"/>
      <c r="IZY53" s="3"/>
      <c r="JAQ53" s="3"/>
      <c r="JAR53" s="3"/>
      <c r="JBJ53" s="3"/>
      <c r="JBK53" s="3"/>
      <c r="JCC53" s="3"/>
      <c r="JCD53" s="3"/>
      <c r="JCV53" s="3"/>
      <c r="JCW53" s="3"/>
      <c r="JDO53" s="3"/>
      <c r="JDP53" s="3"/>
      <c r="JEH53" s="3"/>
      <c r="JEI53" s="3"/>
      <c r="JFA53" s="3"/>
      <c r="JFB53" s="3"/>
      <c r="JFT53" s="3"/>
      <c r="JFU53" s="3"/>
      <c r="JGM53" s="3"/>
      <c r="JGN53" s="3"/>
      <c r="JHF53" s="3"/>
      <c r="JHG53" s="3"/>
      <c r="JHY53" s="3"/>
      <c r="JHZ53" s="3"/>
      <c r="JIR53" s="3"/>
      <c r="JIS53" s="3"/>
      <c r="JJK53" s="3"/>
      <c r="JJL53" s="3"/>
      <c r="JKD53" s="3"/>
      <c r="JKE53" s="3"/>
      <c r="JKW53" s="3"/>
      <c r="JKX53" s="3"/>
      <c r="JLP53" s="3"/>
      <c r="JLQ53" s="3"/>
      <c r="JMI53" s="3"/>
      <c r="JMJ53" s="3"/>
      <c r="JNB53" s="3"/>
      <c r="JNC53" s="3"/>
      <c r="JNU53" s="3"/>
      <c r="JNV53" s="3"/>
      <c r="JON53" s="3"/>
      <c r="JOO53" s="3"/>
      <c r="JPG53" s="3"/>
      <c r="JPH53" s="3"/>
      <c r="JPZ53" s="3"/>
      <c r="JQA53" s="3"/>
      <c r="JQS53" s="3"/>
      <c r="JQT53" s="3"/>
      <c r="JRL53" s="3"/>
      <c r="JRM53" s="3"/>
      <c r="JSE53" s="3"/>
      <c r="JSF53" s="3"/>
      <c r="JSX53" s="3"/>
      <c r="JSY53" s="3"/>
      <c r="JTQ53" s="3"/>
      <c r="JTR53" s="3"/>
      <c r="JUJ53" s="3"/>
      <c r="JUK53" s="3"/>
      <c r="JVC53" s="3"/>
      <c r="JVD53" s="3"/>
      <c r="JVV53" s="3"/>
      <c r="JVW53" s="3"/>
      <c r="JWO53" s="3"/>
      <c r="JWP53" s="3"/>
      <c r="JXH53" s="3"/>
      <c r="JXI53" s="3"/>
      <c r="JYA53" s="3"/>
      <c r="JYB53" s="3"/>
      <c r="JYT53" s="3"/>
      <c r="JYU53" s="3"/>
      <c r="JZM53" s="3"/>
      <c r="JZN53" s="3"/>
      <c r="KAF53" s="3"/>
      <c r="KAG53" s="3"/>
      <c r="KAY53" s="3"/>
      <c r="KAZ53" s="3"/>
      <c r="KBR53" s="3"/>
      <c r="KBS53" s="3"/>
      <c r="KCK53" s="3"/>
      <c r="KCL53" s="3"/>
      <c r="KDD53" s="3"/>
      <c r="KDE53" s="3"/>
      <c r="KDW53" s="3"/>
      <c r="KDX53" s="3"/>
      <c r="KEP53" s="3"/>
      <c r="KEQ53" s="3"/>
      <c r="KFI53" s="3"/>
      <c r="KFJ53" s="3"/>
      <c r="KGB53" s="3"/>
      <c r="KGC53" s="3"/>
      <c r="KGU53" s="3"/>
      <c r="KGV53" s="3"/>
      <c r="KHN53" s="3"/>
      <c r="KHO53" s="3"/>
      <c r="KIG53" s="3"/>
      <c r="KIH53" s="3"/>
      <c r="KIZ53" s="3"/>
      <c r="KJA53" s="3"/>
      <c r="KJS53" s="3"/>
      <c r="KJT53" s="3"/>
      <c r="KKL53" s="3"/>
      <c r="KKM53" s="3"/>
      <c r="KLE53" s="3"/>
      <c r="KLF53" s="3"/>
      <c r="KLX53" s="3"/>
      <c r="KLY53" s="3"/>
      <c r="KMQ53" s="3"/>
      <c r="KMR53" s="3"/>
      <c r="KNJ53" s="3"/>
      <c r="KNK53" s="3"/>
      <c r="KOC53" s="3"/>
      <c r="KOD53" s="3"/>
      <c r="KOV53" s="3"/>
      <c r="KOW53" s="3"/>
      <c r="KPO53" s="3"/>
      <c r="KPP53" s="3"/>
      <c r="KQH53" s="3"/>
      <c r="KQI53" s="3"/>
      <c r="KRA53" s="3"/>
      <c r="KRB53" s="3"/>
      <c r="KRT53" s="3"/>
      <c r="KRU53" s="3"/>
      <c r="KSM53" s="3"/>
      <c r="KSN53" s="3"/>
      <c r="KTF53" s="3"/>
      <c r="KTG53" s="3"/>
      <c r="KTY53" s="3"/>
      <c r="KTZ53" s="3"/>
      <c r="KUR53" s="3"/>
      <c r="KUS53" s="3"/>
      <c r="KVK53" s="3"/>
      <c r="KVL53" s="3"/>
      <c r="KWD53" s="3"/>
      <c r="KWE53" s="3"/>
      <c r="KWW53" s="3"/>
      <c r="KWX53" s="3"/>
      <c r="KXP53" s="3"/>
      <c r="KXQ53" s="3"/>
      <c r="KYI53" s="3"/>
      <c r="KYJ53" s="3"/>
      <c r="KZB53" s="3"/>
      <c r="KZC53" s="3"/>
      <c r="KZU53" s="3"/>
      <c r="KZV53" s="3"/>
      <c r="LAN53" s="3"/>
      <c r="LAO53" s="3"/>
      <c r="LBG53" s="3"/>
      <c r="LBH53" s="3"/>
      <c r="LBZ53" s="3"/>
      <c r="LCA53" s="3"/>
      <c r="LCS53" s="3"/>
      <c r="LCT53" s="3"/>
      <c r="LDL53" s="3"/>
      <c r="LDM53" s="3"/>
      <c r="LEE53" s="3"/>
      <c r="LEF53" s="3"/>
      <c r="LEX53" s="3"/>
      <c r="LEY53" s="3"/>
      <c r="LFQ53" s="3"/>
      <c r="LFR53" s="3"/>
      <c r="LGJ53" s="3"/>
      <c r="LGK53" s="3"/>
      <c r="LHC53" s="3"/>
      <c r="LHD53" s="3"/>
      <c r="LHV53" s="3"/>
      <c r="LHW53" s="3"/>
      <c r="LIO53" s="3"/>
      <c r="LIP53" s="3"/>
      <c r="LJH53" s="3"/>
      <c r="LJI53" s="3"/>
      <c r="LKA53" s="3"/>
      <c r="LKB53" s="3"/>
      <c r="LKT53" s="3"/>
      <c r="LKU53" s="3"/>
      <c r="LLM53" s="3"/>
      <c r="LLN53" s="3"/>
      <c r="LMF53" s="3"/>
      <c r="LMG53" s="3"/>
      <c r="LMY53" s="3"/>
      <c r="LMZ53" s="3"/>
      <c r="LNR53" s="3"/>
      <c r="LNS53" s="3"/>
      <c r="LOK53" s="3"/>
      <c r="LOL53" s="3"/>
      <c r="LPD53" s="3"/>
      <c r="LPE53" s="3"/>
      <c r="LPW53" s="3"/>
      <c r="LPX53" s="3"/>
      <c r="LQP53" s="3"/>
      <c r="LQQ53" s="3"/>
      <c r="LRI53" s="3"/>
      <c r="LRJ53" s="3"/>
      <c r="LSB53" s="3"/>
      <c r="LSC53" s="3"/>
      <c r="LSU53" s="3"/>
      <c r="LSV53" s="3"/>
      <c r="LTN53" s="3"/>
      <c r="LTO53" s="3"/>
      <c r="LUG53" s="3"/>
      <c r="LUH53" s="3"/>
      <c r="LUZ53" s="3"/>
      <c r="LVA53" s="3"/>
      <c r="LVS53" s="3"/>
      <c r="LVT53" s="3"/>
      <c r="LWL53" s="3"/>
      <c r="LWM53" s="3"/>
      <c r="LXE53" s="3"/>
      <c r="LXF53" s="3"/>
      <c r="LXX53" s="3"/>
      <c r="LXY53" s="3"/>
      <c r="LYQ53" s="3"/>
      <c r="LYR53" s="3"/>
      <c r="LZJ53" s="3"/>
      <c r="LZK53" s="3"/>
      <c r="MAC53" s="3"/>
      <c r="MAD53" s="3"/>
      <c r="MAV53" s="3"/>
      <c r="MAW53" s="3"/>
      <c r="MBO53" s="3"/>
      <c r="MBP53" s="3"/>
      <c r="MCH53" s="3"/>
      <c r="MCI53" s="3"/>
      <c r="MDA53" s="3"/>
      <c r="MDB53" s="3"/>
      <c r="MDT53" s="3"/>
      <c r="MDU53" s="3"/>
      <c r="MEM53" s="3"/>
      <c r="MEN53" s="3"/>
      <c r="MFF53" s="3"/>
      <c r="MFG53" s="3"/>
      <c r="MFY53" s="3"/>
      <c r="MFZ53" s="3"/>
      <c r="MGR53" s="3"/>
      <c r="MGS53" s="3"/>
      <c r="MHK53" s="3"/>
      <c r="MHL53" s="3"/>
      <c r="MID53" s="3"/>
      <c r="MIE53" s="3"/>
      <c r="MIW53" s="3"/>
      <c r="MIX53" s="3"/>
      <c r="MJP53" s="3"/>
      <c r="MJQ53" s="3"/>
      <c r="MKI53" s="3"/>
      <c r="MKJ53" s="3"/>
      <c r="MLB53" s="3"/>
      <c r="MLC53" s="3"/>
      <c r="MLU53" s="3"/>
      <c r="MLV53" s="3"/>
      <c r="MMN53" s="3"/>
      <c r="MMO53" s="3"/>
      <c r="MNG53" s="3"/>
      <c r="MNH53" s="3"/>
      <c r="MNZ53" s="3"/>
      <c r="MOA53" s="3"/>
      <c r="MOS53" s="3"/>
      <c r="MOT53" s="3"/>
      <c r="MPL53" s="3"/>
      <c r="MPM53" s="3"/>
      <c r="MQE53" s="3"/>
      <c r="MQF53" s="3"/>
      <c r="MQX53" s="3"/>
      <c r="MQY53" s="3"/>
      <c r="MRQ53" s="3"/>
      <c r="MRR53" s="3"/>
      <c r="MSJ53" s="3"/>
      <c r="MSK53" s="3"/>
      <c r="MTC53" s="3"/>
      <c r="MTD53" s="3"/>
      <c r="MTV53" s="3"/>
      <c r="MTW53" s="3"/>
      <c r="MUO53" s="3"/>
      <c r="MUP53" s="3"/>
      <c r="MVH53" s="3"/>
      <c r="MVI53" s="3"/>
      <c r="MWA53" s="3"/>
      <c r="MWB53" s="3"/>
      <c r="MWT53" s="3"/>
      <c r="MWU53" s="3"/>
      <c r="MXM53" s="3"/>
      <c r="MXN53" s="3"/>
      <c r="MYF53" s="3"/>
      <c r="MYG53" s="3"/>
      <c r="MYY53" s="3"/>
      <c r="MYZ53" s="3"/>
      <c r="MZR53" s="3"/>
      <c r="MZS53" s="3"/>
      <c r="NAK53" s="3"/>
      <c r="NAL53" s="3"/>
      <c r="NBD53" s="3"/>
      <c r="NBE53" s="3"/>
      <c r="NBW53" s="3"/>
      <c r="NBX53" s="3"/>
      <c r="NCP53" s="3"/>
      <c r="NCQ53" s="3"/>
      <c r="NDI53" s="3"/>
      <c r="NDJ53" s="3"/>
      <c r="NEB53" s="3"/>
      <c r="NEC53" s="3"/>
      <c r="NEU53" s="3"/>
      <c r="NEV53" s="3"/>
      <c r="NFN53" s="3"/>
      <c r="NFO53" s="3"/>
      <c r="NGG53" s="3"/>
      <c r="NGH53" s="3"/>
      <c r="NGZ53" s="3"/>
      <c r="NHA53" s="3"/>
      <c r="NHS53" s="3"/>
      <c r="NHT53" s="3"/>
      <c r="NIL53" s="3"/>
      <c r="NIM53" s="3"/>
      <c r="NJE53" s="3"/>
      <c r="NJF53" s="3"/>
      <c r="NJX53" s="3"/>
      <c r="NJY53" s="3"/>
      <c r="NKQ53" s="3"/>
      <c r="NKR53" s="3"/>
      <c r="NLJ53" s="3"/>
      <c r="NLK53" s="3"/>
      <c r="NMC53" s="3"/>
      <c r="NMD53" s="3"/>
      <c r="NMV53" s="3"/>
      <c r="NMW53" s="3"/>
      <c r="NNO53" s="3"/>
      <c r="NNP53" s="3"/>
      <c r="NOH53" s="3"/>
      <c r="NOI53" s="3"/>
      <c r="NPA53" s="3"/>
      <c r="NPB53" s="3"/>
      <c r="NPT53" s="3"/>
      <c r="NPU53" s="3"/>
      <c r="NQM53" s="3"/>
      <c r="NQN53" s="3"/>
      <c r="NRF53" s="3"/>
      <c r="NRG53" s="3"/>
      <c r="NRY53" s="3"/>
      <c r="NRZ53" s="3"/>
      <c r="NSR53" s="3"/>
      <c r="NSS53" s="3"/>
      <c r="NTK53" s="3"/>
      <c r="NTL53" s="3"/>
      <c r="NUD53" s="3"/>
      <c r="NUE53" s="3"/>
      <c r="NUW53" s="3"/>
      <c r="NUX53" s="3"/>
      <c r="NVP53" s="3"/>
      <c r="NVQ53" s="3"/>
      <c r="NWI53" s="3"/>
      <c r="NWJ53" s="3"/>
      <c r="NXB53" s="3"/>
      <c r="NXC53" s="3"/>
      <c r="NXU53" s="3"/>
      <c r="NXV53" s="3"/>
      <c r="NYN53" s="3"/>
      <c r="NYO53" s="3"/>
      <c r="NZG53" s="3"/>
      <c r="NZH53" s="3"/>
      <c r="NZZ53" s="3"/>
      <c r="OAA53" s="3"/>
      <c r="OAS53" s="3"/>
      <c r="OAT53" s="3"/>
      <c r="OBL53" s="3"/>
      <c r="OBM53" s="3"/>
      <c r="OCE53" s="3"/>
      <c r="OCF53" s="3"/>
      <c r="OCX53" s="3"/>
      <c r="OCY53" s="3"/>
      <c r="ODQ53" s="3"/>
      <c r="ODR53" s="3"/>
      <c r="OEJ53" s="3"/>
      <c r="OEK53" s="3"/>
      <c r="OFC53" s="3"/>
      <c r="OFD53" s="3"/>
      <c r="OFV53" s="3"/>
      <c r="OFW53" s="3"/>
      <c r="OGO53" s="3"/>
      <c r="OGP53" s="3"/>
      <c r="OHH53" s="3"/>
      <c r="OHI53" s="3"/>
      <c r="OIA53" s="3"/>
      <c r="OIB53" s="3"/>
      <c r="OIT53" s="3"/>
      <c r="OIU53" s="3"/>
      <c r="OJM53" s="3"/>
      <c r="OJN53" s="3"/>
      <c r="OKF53" s="3"/>
      <c r="OKG53" s="3"/>
      <c r="OKY53" s="3"/>
      <c r="OKZ53" s="3"/>
      <c r="OLR53" s="3"/>
      <c r="OLS53" s="3"/>
      <c r="OMK53" s="3"/>
      <c r="OML53" s="3"/>
      <c r="OND53" s="3"/>
      <c r="ONE53" s="3"/>
      <c r="ONW53" s="3"/>
      <c r="ONX53" s="3"/>
      <c r="OOP53" s="3"/>
      <c r="OOQ53" s="3"/>
      <c r="OPI53" s="3"/>
      <c r="OPJ53" s="3"/>
      <c r="OQB53" s="3"/>
      <c r="OQC53" s="3"/>
      <c r="OQU53" s="3"/>
      <c r="OQV53" s="3"/>
      <c r="ORN53" s="3"/>
      <c r="ORO53" s="3"/>
      <c r="OSG53" s="3"/>
      <c r="OSH53" s="3"/>
      <c r="OSZ53" s="3"/>
      <c r="OTA53" s="3"/>
      <c r="OTS53" s="3"/>
      <c r="OTT53" s="3"/>
      <c r="OUL53" s="3"/>
      <c r="OUM53" s="3"/>
      <c r="OVE53" s="3"/>
      <c r="OVF53" s="3"/>
      <c r="OVX53" s="3"/>
      <c r="OVY53" s="3"/>
      <c r="OWQ53" s="3"/>
      <c r="OWR53" s="3"/>
      <c r="OXJ53" s="3"/>
      <c r="OXK53" s="3"/>
      <c r="OYC53" s="3"/>
      <c r="OYD53" s="3"/>
      <c r="OYV53" s="3"/>
      <c r="OYW53" s="3"/>
      <c r="OZO53" s="3"/>
      <c r="OZP53" s="3"/>
      <c r="PAH53" s="3"/>
      <c r="PAI53" s="3"/>
      <c r="PBA53" s="3"/>
      <c r="PBB53" s="3"/>
      <c r="PBT53" s="3"/>
      <c r="PBU53" s="3"/>
      <c r="PCM53" s="3"/>
      <c r="PCN53" s="3"/>
      <c r="PDF53" s="3"/>
      <c r="PDG53" s="3"/>
      <c r="PDY53" s="3"/>
      <c r="PDZ53" s="3"/>
      <c r="PER53" s="3"/>
      <c r="PES53" s="3"/>
      <c r="PFK53" s="3"/>
      <c r="PFL53" s="3"/>
      <c r="PGD53" s="3"/>
      <c r="PGE53" s="3"/>
      <c r="PGW53" s="3"/>
      <c r="PGX53" s="3"/>
      <c r="PHP53" s="3"/>
      <c r="PHQ53" s="3"/>
      <c r="PII53" s="3"/>
      <c r="PIJ53" s="3"/>
      <c r="PJB53" s="3"/>
      <c r="PJC53" s="3"/>
      <c r="PJU53" s="3"/>
      <c r="PJV53" s="3"/>
      <c r="PKN53" s="3"/>
      <c r="PKO53" s="3"/>
      <c r="PLG53" s="3"/>
      <c r="PLH53" s="3"/>
      <c r="PLZ53" s="3"/>
      <c r="PMA53" s="3"/>
      <c r="PMS53" s="3"/>
      <c r="PMT53" s="3"/>
      <c r="PNL53" s="3"/>
      <c r="PNM53" s="3"/>
      <c r="POE53" s="3"/>
      <c r="POF53" s="3"/>
      <c r="POX53" s="3"/>
      <c r="POY53" s="3"/>
      <c r="PPQ53" s="3"/>
      <c r="PPR53" s="3"/>
      <c r="PQJ53" s="3"/>
      <c r="PQK53" s="3"/>
      <c r="PRC53" s="3"/>
      <c r="PRD53" s="3"/>
      <c r="PRV53" s="3"/>
      <c r="PRW53" s="3"/>
      <c r="PSO53" s="3"/>
      <c r="PSP53" s="3"/>
      <c r="PTH53" s="3"/>
      <c r="PTI53" s="3"/>
      <c r="PUA53" s="3"/>
      <c r="PUB53" s="3"/>
      <c r="PUT53" s="3"/>
      <c r="PUU53" s="3"/>
      <c r="PVM53" s="3"/>
      <c r="PVN53" s="3"/>
      <c r="PWF53" s="3"/>
      <c r="PWG53" s="3"/>
      <c r="PWY53" s="3"/>
      <c r="PWZ53" s="3"/>
      <c r="PXR53" s="3"/>
      <c r="PXS53" s="3"/>
      <c r="PYK53" s="3"/>
      <c r="PYL53" s="3"/>
      <c r="PZD53" s="3"/>
      <c r="PZE53" s="3"/>
      <c r="PZW53" s="3"/>
      <c r="PZX53" s="3"/>
      <c r="QAP53" s="3"/>
      <c r="QAQ53" s="3"/>
      <c r="QBI53" s="3"/>
      <c r="QBJ53" s="3"/>
      <c r="QCB53" s="3"/>
      <c r="QCC53" s="3"/>
      <c r="QCU53" s="3"/>
      <c r="QCV53" s="3"/>
      <c r="QDN53" s="3"/>
      <c r="QDO53" s="3"/>
      <c r="QEG53" s="3"/>
      <c r="QEH53" s="3"/>
      <c r="QEZ53" s="3"/>
      <c r="QFA53" s="3"/>
      <c r="QFS53" s="3"/>
      <c r="QFT53" s="3"/>
      <c r="QGL53" s="3"/>
      <c r="QGM53" s="3"/>
      <c r="QHE53" s="3"/>
      <c r="QHF53" s="3"/>
      <c r="QHX53" s="3"/>
      <c r="QHY53" s="3"/>
      <c r="QIQ53" s="3"/>
      <c r="QIR53" s="3"/>
      <c r="QJJ53" s="3"/>
      <c r="QJK53" s="3"/>
      <c r="QKC53" s="3"/>
      <c r="QKD53" s="3"/>
      <c r="QKV53" s="3"/>
      <c r="QKW53" s="3"/>
      <c r="QLO53" s="3"/>
      <c r="QLP53" s="3"/>
      <c r="QMH53" s="3"/>
      <c r="QMI53" s="3"/>
      <c r="QNA53" s="3"/>
      <c r="QNB53" s="3"/>
      <c r="QNT53" s="3"/>
      <c r="QNU53" s="3"/>
      <c r="QOM53" s="3"/>
      <c r="QON53" s="3"/>
      <c r="QPF53" s="3"/>
      <c r="QPG53" s="3"/>
      <c r="QPY53" s="3"/>
      <c r="QPZ53" s="3"/>
      <c r="QQR53" s="3"/>
      <c r="QQS53" s="3"/>
      <c r="QRK53" s="3"/>
      <c r="QRL53" s="3"/>
      <c r="QSD53" s="3"/>
      <c r="QSE53" s="3"/>
      <c r="QSW53" s="3"/>
      <c r="QSX53" s="3"/>
      <c r="QTP53" s="3"/>
      <c r="QTQ53" s="3"/>
      <c r="QUI53" s="3"/>
      <c r="QUJ53" s="3"/>
      <c r="QVB53" s="3"/>
      <c r="QVC53" s="3"/>
      <c r="QVU53" s="3"/>
      <c r="QVV53" s="3"/>
      <c r="QWN53" s="3"/>
      <c r="QWO53" s="3"/>
      <c r="QXG53" s="3"/>
      <c r="QXH53" s="3"/>
      <c r="QXZ53" s="3"/>
      <c r="QYA53" s="3"/>
      <c r="QYS53" s="3"/>
      <c r="QYT53" s="3"/>
      <c r="QZL53" s="3"/>
      <c r="QZM53" s="3"/>
      <c r="RAE53" s="3"/>
      <c r="RAF53" s="3"/>
      <c r="RAX53" s="3"/>
      <c r="RAY53" s="3"/>
      <c r="RBQ53" s="3"/>
      <c r="RBR53" s="3"/>
      <c r="RCJ53" s="3"/>
      <c r="RCK53" s="3"/>
      <c r="RDC53" s="3"/>
      <c r="RDD53" s="3"/>
      <c r="RDV53" s="3"/>
      <c r="RDW53" s="3"/>
      <c r="REO53" s="3"/>
      <c r="REP53" s="3"/>
      <c r="RFH53" s="3"/>
      <c r="RFI53" s="3"/>
      <c r="RGA53" s="3"/>
      <c r="RGB53" s="3"/>
      <c r="RGT53" s="3"/>
      <c r="RGU53" s="3"/>
      <c r="RHM53" s="3"/>
      <c r="RHN53" s="3"/>
      <c r="RIF53" s="3"/>
      <c r="RIG53" s="3"/>
      <c r="RIY53" s="3"/>
      <c r="RIZ53" s="3"/>
      <c r="RJR53" s="3"/>
      <c r="RJS53" s="3"/>
      <c r="RKK53" s="3"/>
      <c r="RKL53" s="3"/>
      <c r="RLD53" s="3"/>
      <c r="RLE53" s="3"/>
      <c r="RLW53" s="3"/>
      <c r="RLX53" s="3"/>
      <c r="RMP53" s="3"/>
      <c r="RMQ53" s="3"/>
      <c r="RNI53" s="3"/>
      <c r="RNJ53" s="3"/>
      <c r="ROB53" s="3"/>
      <c r="ROC53" s="3"/>
      <c r="ROU53" s="3"/>
      <c r="ROV53" s="3"/>
      <c r="RPN53" s="3"/>
      <c r="RPO53" s="3"/>
      <c r="RQG53" s="3"/>
      <c r="RQH53" s="3"/>
      <c r="RQZ53" s="3"/>
      <c r="RRA53" s="3"/>
      <c r="RRS53" s="3"/>
      <c r="RRT53" s="3"/>
      <c r="RSL53" s="3"/>
      <c r="RSM53" s="3"/>
      <c r="RTE53" s="3"/>
      <c r="RTF53" s="3"/>
      <c r="RTX53" s="3"/>
      <c r="RTY53" s="3"/>
      <c r="RUQ53" s="3"/>
      <c r="RUR53" s="3"/>
      <c r="RVJ53" s="3"/>
      <c r="RVK53" s="3"/>
      <c r="RWC53" s="3"/>
      <c r="RWD53" s="3"/>
      <c r="RWV53" s="3"/>
      <c r="RWW53" s="3"/>
      <c r="RXO53" s="3"/>
      <c r="RXP53" s="3"/>
      <c r="RYH53" s="3"/>
      <c r="RYI53" s="3"/>
      <c r="RZA53" s="3"/>
      <c r="RZB53" s="3"/>
      <c r="RZT53" s="3"/>
      <c r="RZU53" s="3"/>
      <c r="SAM53" s="3"/>
      <c r="SAN53" s="3"/>
      <c r="SBF53" s="3"/>
      <c r="SBG53" s="3"/>
      <c r="SBY53" s="3"/>
      <c r="SBZ53" s="3"/>
      <c r="SCR53" s="3"/>
      <c r="SCS53" s="3"/>
      <c r="SDK53" s="3"/>
      <c r="SDL53" s="3"/>
      <c r="SED53" s="3"/>
      <c r="SEE53" s="3"/>
      <c r="SEW53" s="3"/>
      <c r="SEX53" s="3"/>
      <c r="SFP53" s="3"/>
      <c r="SFQ53" s="3"/>
      <c r="SGI53" s="3"/>
      <c r="SGJ53" s="3"/>
      <c r="SHB53" s="3"/>
      <c r="SHC53" s="3"/>
      <c r="SHU53" s="3"/>
      <c r="SHV53" s="3"/>
      <c r="SIN53" s="3"/>
      <c r="SIO53" s="3"/>
      <c r="SJG53" s="3"/>
      <c r="SJH53" s="3"/>
      <c r="SJZ53" s="3"/>
      <c r="SKA53" s="3"/>
      <c r="SKS53" s="3"/>
      <c r="SKT53" s="3"/>
      <c r="SLL53" s="3"/>
      <c r="SLM53" s="3"/>
      <c r="SME53" s="3"/>
      <c r="SMF53" s="3"/>
      <c r="SMX53" s="3"/>
      <c r="SMY53" s="3"/>
      <c r="SNQ53" s="3"/>
      <c r="SNR53" s="3"/>
      <c r="SOJ53" s="3"/>
      <c r="SOK53" s="3"/>
      <c r="SPC53" s="3"/>
      <c r="SPD53" s="3"/>
      <c r="SPV53" s="3"/>
      <c r="SPW53" s="3"/>
      <c r="SQO53" s="3"/>
      <c r="SQP53" s="3"/>
      <c r="SRH53" s="3"/>
      <c r="SRI53" s="3"/>
      <c r="SSA53" s="3"/>
      <c r="SSB53" s="3"/>
      <c r="SST53" s="3"/>
      <c r="SSU53" s="3"/>
      <c r="STM53" s="3"/>
      <c r="STN53" s="3"/>
      <c r="SUF53" s="3"/>
      <c r="SUG53" s="3"/>
      <c r="SUY53" s="3"/>
      <c r="SUZ53" s="3"/>
      <c r="SVR53" s="3"/>
      <c r="SVS53" s="3"/>
      <c r="SWK53" s="3"/>
      <c r="SWL53" s="3"/>
      <c r="SXD53" s="3"/>
      <c r="SXE53" s="3"/>
      <c r="SXW53" s="3"/>
      <c r="SXX53" s="3"/>
      <c r="SYP53" s="3"/>
      <c r="SYQ53" s="3"/>
      <c r="SZI53" s="3"/>
      <c r="SZJ53" s="3"/>
      <c r="TAB53" s="3"/>
      <c r="TAC53" s="3"/>
      <c r="TAU53" s="3"/>
      <c r="TAV53" s="3"/>
      <c r="TBN53" s="3"/>
      <c r="TBO53" s="3"/>
      <c r="TCG53" s="3"/>
      <c r="TCH53" s="3"/>
      <c r="TCZ53" s="3"/>
      <c r="TDA53" s="3"/>
      <c r="TDS53" s="3"/>
      <c r="TDT53" s="3"/>
      <c r="TEL53" s="3"/>
      <c r="TEM53" s="3"/>
      <c r="TFE53" s="3"/>
      <c r="TFF53" s="3"/>
      <c r="TFX53" s="3"/>
      <c r="TFY53" s="3"/>
      <c r="TGQ53" s="3"/>
      <c r="TGR53" s="3"/>
      <c r="THJ53" s="3"/>
      <c r="THK53" s="3"/>
      <c r="TIC53" s="3"/>
      <c r="TID53" s="3"/>
      <c r="TIV53" s="3"/>
      <c r="TIW53" s="3"/>
      <c r="TJO53" s="3"/>
      <c r="TJP53" s="3"/>
      <c r="TKH53" s="3"/>
      <c r="TKI53" s="3"/>
      <c r="TLA53" s="3"/>
      <c r="TLB53" s="3"/>
      <c r="TLT53" s="3"/>
      <c r="TLU53" s="3"/>
      <c r="TMM53" s="3"/>
      <c r="TMN53" s="3"/>
      <c r="TNF53" s="3"/>
      <c r="TNG53" s="3"/>
      <c r="TNY53" s="3"/>
      <c r="TNZ53" s="3"/>
      <c r="TOR53" s="3"/>
      <c r="TOS53" s="3"/>
      <c r="TPK53" s="3"/>
      <c r="TPL53" s="3"/>
      <c r="TQD53" s="3"/>
      <c r="TQE53" s="3"/>
      <c r="TQW53" s="3"/>
      <c r="TQX53" s="3"/>
      <c r="TRP53" s="3"/>
      <c r="TRQ53" s="3"/>
      <c r="TSI53" s="3"/>
      <c r="TSJ53" s="3"/>
      <c r="TTB53" s="3"/>
      <c r="TTC53" s="3"/>
      <c r="TTU53" s="3"/>
      <c r="TTV53" s="3"/>
      <c r="TUN53" s="3"/>
      <c r="TUO53" s="3"/>
      <c r="TVG53" s="3"/>
      <c r="TVH53" s="3"/>
      <c r="TVZ53" s="3"/>
      <c r="TWA53" s="3"/>
      <c r="TWS53" s="3"/>
      <c r="TWT53" s="3"/>
      <c r="TXL53" s="3"/>
      <c r="TXM53" s="3"/>
      <c r="TYE53" s="3"/>
      <c r="TYF53" s="3"/>
      <c r="TYX53" s="3"/>
      <c r="TYY53" s="3"/>
      <c r="TZQ53" s="3"/>
      <c r="TZR53" s="3"/>
      <c r="UAJ53" s="3"/>
      <c r="UAK53" s="3"/>
      <c r="UBC53" s="3"/>
      <c r="UBD53" s="3"/>
      <c r="UBV53" s="3"/>
      <c r="UBW53" s="3"/>
      <c r="UCO53" s="3"/>
      <c r="UCP53" s="3"/>
      <c r="UDH53" s="3"/>
      <c r="UDI53" s="3"/>
      <c r="UEA53" s="3"/>
      <c r="UEB53" s="3"/>
      <c r="UET53" s="3"/>
      <c r="UEU53" s="3"/>
      <c r="UFM53" s="3"/>
      <c r="UFN53" s="3"/>
      <c r="UGF53" s="3"/>
      <c r="UGG53" s="3"/>
      <c r="UGY53" s="3"/>
      <c r="UGZ53" s="3"/>
      <c r="UHR53" s="3"/>
      <c r="UHS53" s="3"/>
      <c r="UIK53" s="3"/>
      <c r="UIL53" s="3"/>
      <c r="UJD53" s="3"/>
      <c r="UJE53" s="3"/>
      <c r="UJW53" s="3"/>
      <c r="UJX53" s="3"/>
      <c r="UKP53" s="3"/>
      <c r="UKQ53" s="3"/>
      <c r="ULI53" s="3"/>
      <c r="ULJ53" s="3"/>
      <c r="UMB53" s="3"/>
      <c r="UMC53" s="3"/>
      <c r="UMU53" s="3"/>
      <c r="UMV53" s="3"/>
      <c r="UNN53" s="3"/>
      <c r="UNO53" s="3"/>
      <c r="UOG53" s="3"/>
      <c r="UOH53" s="3"/>
      <c r="UOZ53" s="3"/>
      <c r="UPA53" s="3"/>
      <c r="UPS53" s="3"/>
      <c r="UPT53" s="3"/>
      <c r="UQL53" s="3"/>
      <c r="UQM53" s="3"/>
      <c r="URE53" s="3"/>
      <c r="URF53" s="3"/>
      <c r="URX53" s="3"/>
      <c r="URY53" s="3"/>
      <c r="USQ53" s="3"/>
      <c r="USR53" s="3"/>
      <c r="UTJ53" s="3"/>
      <c r="UTK53" s="3"/>
      <c r="UUC53" s="3"/>
      <c r="UUD53" s="3"/>
      <c r="UUV53" s="3"/>
      <c r="UUW53" s="3"/>
      <c r="UVO53" s="3"/>
      <c r="UVP53" s="3"/>
      <c r="UWH53" s="3"/>
      <c r="UWI53" s="3"/>
      <c r="UXA53" s="3"/>
      <c r="UXB53" s="3"/>
      <c r="UXT53" s="3"/>
      <c r="UXU53" s="3"/>
      <c r="UYM53" s="3"/>
      <c r="UYN53" s="3"/>
      <c r="UZF53" s="3"/>
      <c r="UZG53" s="3"/>
      <c r="UZY53" s="3"/>
      <c r="UZZ53" s="3"/>
      <c r="VAR53" s="3"/>
      <c r="VAS53" s="3"/>
      <c r="VBK53" s="3"/>
      <c r="VBL53" s="3"/>
      <c r="VCD53" s="3"/>
      <c r="VCE53" s="3"/>
      <c r="VCW53" s="3"/>
      <c r="VCX53" s="3"/>
      <c r="VDP53" s="3"/>
      <c r="VDQ53" s="3"/>
      <c r="VEI53" s="3"/>
      <c r="VEJ53" s="3"/>
      <c r="VFB53" s="3"/>
      <c r="VFC53" s="3"/>
      <c r="VFU53" s="3"/>
      <c r="VFV53" s="3"/>
      <c r="VGN53" s="3"/>
      <c r="VGO53" s="3"/>
      <c r="VHG53" s="3"/>
      <c r="VHH53" s="3"/>
      <c r="VHZ53" s="3"/>
      <c r="VIA53" s="3"/>
      <c r="VIS53" s="3"/>
      <c r="VIT53" s="3"/>
      <c r="VJL53" s="3"/>
      <c r="VJM53" s="3"/>
      <c r="VKE53" s="3"/>
      <c r="VKF53" s="3"/>
      <c r="VKX53" s="3"/>
      <c r="VKY53" s="3"/>
      <c r="VLQ53" s="3"/>
      <c r="VLR53" s="3"/>
      <c r="VMJ53" s="3"/>
      <c r="VMK53" s="3"/>
      <c r="VNC53" s="3"/>
      <c r="VND53" s="3"/>
      <c r="VNV53" s="3"/>
      <c r="VNW53" s="3"/>
      <c r="VOO53" s="3"/>
      <c r="VOP53" s="3"/>
      <c r="VPH53" s="3"/>
      <c r="VPI53" s="3"/>
      <c r="VQA53" s="3"/>
      <c r="VQB53" s="3"/>
      <c r="VQT53" s="3"/>
      <c r="VQU53" s="3"/>
      <c r="VRM53" s="3"/>
      <c r="VRN53" s="3"/>
      <c r="VSF53" s="3"/>
      <c r="VSG53" s="3"/>
      <c r="VSY53" s="3"/>
      <c r="VSZ53" s="3"/>
      <c r="VTR53" s="3"/>
      <c r="VTS53" s="3"/>
      <c r="VUK53" s="3"/>
      <c r="VUL53" s="3"/>
      <c r="VVD53" s="3"/>
      <c r="VVE53" s="3"/>
      <c r="VVW53" s="3"/>
      <c r="VVX53" s="3"/>
      <c r="VWP53" s="3"/>
      <c r="VWQ53" s="3"/>
      <c r="VXI53" s="3"/>
      <c r="VXJ53" s="3"/>
      <c r="VYB53" s="3"/>
      <c r="VYC53" s="3"/>
      <c r="VYU53" s="3"/>
      <c r="VYV53" s="3"/>
      <c r="VZN53" s="3"/>
      <c r="VZO53" s="3"/>
      <c r="WAG53" s="3"/>
      <c r="WAH53" s="3"/>
      <c r="WAZ53" s="3"/>
      <c r="WBA53" s="3"/>
      <c r="WBS53" s="3"/>
      <c r="WBT53" s="3"/>
      <c r="WCL53" s="3"/>
      <c r="WCM53" s="3"/>
      <c r="WDE53" s="3"/>
      <c r="WDF53" s="3"/>
      <c r="WDX53" s="3"/>
      <c r="WDY53" s="3"/>
      <c r="WEQ53" s="3"/>
      <c r="WER53" s="3"/>
      <c r="WFJ53" s="3"/>
      <c r="WFK53" s="3"/>
      <c r="WGC53" s="3"/>
      <c r="WGD53" s="3"/>
      <c r="WGV53" s="3"/>
      <c r="WGW53" s="3"/>
      <c r="WHO53" s="3"/>
      <c r="WHP53" s="3"/>
      <c r="WIH53" s="3"/>
      <c r="WII53" s="3"/>
      <c r="WJA53" s="3"/>
      <c r="WJB53" s="3"/>
      <c r="WJT53" s="3"/>
      <c r="WJU53" s="3"/>
      <c r="WKM53" s="3"/>
      <c r="WKN53" s="3"/>
      <c r="WLF53" s="3"/>
      <c r="WLG53" s="3"/>
      <c r="WLY53" s="3"/>
      <c r="WLZ53" s="3"/>
      <c r="WMR53" s="3"/>
      <c r="WMS53" s="3"/>
      <c r="WNK53" s="3"/>
      <c r="WNL53" s="3"/>
      <c r="WOD53" s="3"/>
      <c r="WOE53" s="3"/>
      <c r="WOW53" s="3"/>
      <c r="WOX53" s="3"/>
      <c r="WPP53" s="3"/>
      <c r="WPQ53" s="3"/>
      <c r="WQI53" s="3"/>
      <c r="WQJ53" s="3"/>
      <c r="WRB53" s="3"/>
      <c r="WRC53" s="3"/>
      <c r="WRU53" s="3"/>
      <c r="WRV53" s="3"/>
      <c r="WSN53" s="3"/>
      <c r="WSO53" s="3"/>
      <c r="WTG53" s="3"/>
      <c r="WTH53" s="3"/>
      <c r="WTZ53" s="3"/>
      <c r="WUA53" s="3"/>
      <c r="WUS53" s="3"/>
      <c r="WUT53" s="3"/>
      <c r="WVL53" s="3"/>
      <c r="WVM53" s="3"/>
      <c r="WWE53" s="3"/>
      <c r="WWF53" s="3"/>
      <c r="WWX53" s="3"/>
      <c r="WWY53" s="3"/>
      <c r="WXQ53" s="3"/>
      <c r="WXR53" s="3"/>
      <c r="WYJ53" s="3"/>
      <c r="WYK53" s="3"/>
      <c r="WZC53" s="3"/>
      <c r="WZD53" s="3"/>
      <c r="WZV53" s="3"/>
      <c r="WZW53" s="3"/>
      <c r="XAO53" s="3"/>
      <c r="XAP53" s="3"/>
      <c r="XBH53" s="3"/>
      <c r="XBI53" s="3"/>
      <c r="XCA53" s="3"/>
      <c r="XCB53" s="3"/>
      <c r="XCT53" s="3"/>
      <c r="XCU53" s="3"/>
      <c r="XDM53" s="3"/>
      <c r="XDN53" s="3"/>
      <c r="XEF53" s="3"/>
      <c r="XEG53" s="3"/>
      <c r="XEY53" s="3"/>
      <c r="XEZ53" s="3"/>
    </row>
    <row r="54" spans="1:1009 1027:2035 2053:3061 3079:4087 4105:5113 5131:6139 6157:7165 7183:8191 8209:10224 10242:11250 11268:12276 12294:13302 13320:14328 14346:15354 15372:16380" s="6" customFormat="1" x14ac:dyDescent="0.55000000000000004">
      <c r="A54" s="3" t="s">
        <v>162</v>
      </c>
      <c r="B54" s="3"/>
      <c r="C54" s="6">
        <v>0</v>
      </c>
      <c r="E54" s="6">
        <v>0</v>
      </c>
      <c r="G54" s="6">
        <v>0</v>
      </c>
      <c r="I54" s="6">
        <v>24015010138</v>
      </c>
      <c r="K54" s="6">
        <v>0</v>
      </c>
      <c r="M54" s="6">
        <v>0</v>
      </c>
      <c r="O54" s="6">
        <v>0</v>
      </c>
      <c r="Q54" s="6">
        <v>24015010138</v>
      </c>
      <c r="T54" s="3"/>
      <c r="U54" s="3"/>
      <c r="AM54" s="3"/>
      <c r="AN54" s="3"/>
      <c r="BF54" s="3"/>
      <c r="BG54" s="3"/>
      <c r="BY54" s="3"/>
      <c r="BZ54" s="3"/>
      <c r="CR54" s="3"/>
      <c r="CS54" s="3"/>
      <c r="DK54" s="3"/>
      <c r="DL54" s="3"/>
      <c r="ED54" s="3"/>
      <c r="EE54" s="3"/>
      <c r="EW54" s="3"/>
      <c r="EX54" s="3"/>
      <c r="FP54" s="3"/>
      <c r="FQ54" s="3"/>
      <c r="GI54" s="3"/>
      <c r="GJ54" s="3"/>
      <c r="HB54" s="3"/>
      <c r="HC54" s="3"/>
      <c r="HU54" s="3"/>
      <c r="HV54" s="3"/>
      <c r="IN54" s="3"/>
      <c r="IO54" s="3"/>
      <c r="JG54" s="3"/>
      <c r="JH54" s="3"/>
      <c r="JZ54" s="3"/>
      <c r="KA54" s="3"/>
      <c r="KS54" s="3"/>
      <c r="KT54" s="3"/>
      <c r="LL54" s="3"/>
      <c r="LM54" s="3"/>
      <c r="ME54" s="3"/>
      <c r="MF54" s="3"/>
      <c r="MX54" s="3"/>
      <c r="MY54" s="3"/>
      <c r="NQ54" s="3"/>
      <c r="NR54" s="3"/>
      <c r="OJ54" s="3"/>
      <c r="OK54" s="3"/>
      <c r="PC54" s="3"/>
      <c r="PD54" s="3"/>
      <c r="PV54" s="3"/>
      <c r="PW54" s="3"/>
      <c r="QO54" s="3"/>
      <c r="QP54" s="3"/>
      <c r="RH54" s="3"/>
      <c r="RI54" s="3"/>
      <c r="SA54" s="3"/>
      <c r="SB54" s="3"/>
      <c r="ST54" s="3"/>
      <c r="SU54" s="3"/>
      <c r="TM54" s="3"/>
      <c r="TN54" s="3"/>
      <c r="UF54" s="3"/>
      <c r="UG54" s="3"/>
      <c r="UY54" s="3"/>
      <c r="UZ54" s="3"/>
      <c r="VR54" s="3"/>
      <c r="VS54" s="3"/>
      <c r="WK54" s="3"/>
      <c r="WL54" s="3"/>
      <c r="XD54" s="3"/>
      <c r="XE54" s="3"/>
      <c r="XW54" s="3"/>
      <c r="XX54" s="3"/>
      <c r="YP54" s="3"/>
      <c r="YQ54" s="3"/>
      <c r="ZI54" s="3"/>
      <c r="ZJ54" s="3"/>
      <c r="AAB54" s="3"/>
      <c r="AAC54" s="3"/>
      <c r="AAU54" s="3"/>
      <c r="AAV54" s="3"/>
      <c r="ABN54" s="3"/>
      <c r="ABO54" s="3"/>
      <c r="ACG54" s="3"/>
      <c r="ACH54" s="3"/>
      <c r="ACZ54" s="3"/>
      <c r="ADA54" s="3"/>
      <c r="ADS54" s="3"/>
      <c r="ADT54" s="3"/>
      <c r="AEL54" s="3"/>
      <c r="AEM54" s="3"/>
      <c r="AFE54" s="3"/>
      <c r="AFF54" s="3"/>
      <c r="AFX54" s="3"/>
      <c r="AFY54" s="3"/>
      <c r="AGQ54" s="3"/>
      <c r="AGR54" s="3"/>
      <c r="AHJ54" s="3"/>
      <c r="AHK54" s="3"/>
      <c r="AIC54" s="3"/>
      <c r="AID54" s="3"/>
      <c r="AIV54" s="3"/>
      <c r="AIW54" s="3"/>
      <c r="AJO54" s="3"/>
      <c r="AJP54" s="3"/>
      <c r="AKH54" s="3"/>
      <c r="AKI54" s="3"/>
      <c r="ALA54" s="3"/>
      <c r="ALB54" s="3"/>
      <c r="ALT54" s="3"/>
      <c r="ALU54" s="3"/>
      <c r="AMM54" s="3"/>
      <c r="AMN54" s="3"/>
      <c r="ANF54" s="3"/>
      <c r="ANG54" s="3"/>
      <c r="ANY54" s="3"/>
      <c r="ANZ54" s="3"/>
      <c r="AOR54" s="3"/>
      <c r="AOS54" s="3"/>
      <c r="APK54" s="3"/>
      <c r="APL54" s="3"/>
      <c r="AQD54" s="3"/>
      <c r="AQE54" s="3"/>
      <c r="AQW54" s="3"/>
      <c r="AQX54" s="3"/>
      <c r="ARP54" s="3"/>
      <c r="ARQ54" s="3"/>
      <c r="ASI54" s="3"/>
      <c r="ASJ54" s="3"/>
      <c r="ATB54" s="3"/>
      <c r="ATC54" s="3"/>
      <c r="ATU54" s="3"/>
      <c r="ATV54" s="3"/>
      <c r="AUN54" s="3"/>
      <c r="AUO54" s="3"/>
      <c r="AVG54" s="3"/>
      <c r="AVH54" s="3"/>
      <c r="AVZ54" s="3"/>
      <c r="AWA54" s="3"/>
      <c r="AWS54" s="3"/>
      <c r="AWT54" s="3"/>
      <c r="AXL54" s="3"/>
      <c r="AXM54" s="3"/>
      <c r="AYE54" s="3"/>
      <c r="AYF54" s="3"/>
      <c r="AYX54" s="3"/>
      <c r="AYY54" s="3"/>
      <c r="AZQ54" s="3"/>
      <c r="AZR54" s="3"/>
      <c r="BAJ54" s="3"/>
      <c r="BAK54" s="3"/>
      <c r="BBC54" s="3"/>
      <c r="BBD54" s="3"/>
      <c r="BBV54" s="3"/>
      <c r="BBW54" s="3"/>
      <c r="BCO54" s="3"/>
      <c r="BCP54" s="3"/>
      <c r="BDH54" s="3"/>
      <c r="BDI54" s="3"/>
      <c r="BEA54" s="3"/>
      <c r="BEB54" s="3"/>
      <c r="BET54" s="3"/>
      <c r="BEU54" s="3"/>
      <c r="BFM54" s="3"/>
      <c r="BFN54" s="3"/>
      <c r="BGF54" s="3"/>
      <c r="BGG54" s="3"/>
      <c r="BGY54" s="3"/>
      <c r="BGZ54" s="3"/>
      <c r="BHR54" s="3"/>
      <c r="BHS54" s="3"/>
      <c r="BIK54" s="3"/>
      <c r="BIL54" s="3"/>
      <c r="BJD54" s="3"/>
      <c r="BJE54" s="3"/>
      <c r="BJW54" s="3"/>
      <c r="BJX54" s="3"/>
      <c r="BKP54" s="3"/>
      <c r="BKQ54" s="3"/>
      <c r="BLI54" s="3"/>
      <c r="BLJ54" s="3"/>
      <c r="BMB54" s="3"/>
      <c r="BMC54" s="3"/>
      <c r="BMU54" s="3"/>
      <c r="BMV54" s="3"/>
      <c r="BNN54" s="3"/>
      <c r="BNO54" s="3"/>
      <c r="BOG54" s="3"/>
      <c r="BOH54" s="3"/>
      <c r="BOZ54" s="3"/>
      <c r="BPA54" s="3"/>
      <c r="BPS54" s="3"/>
      <c r="BPT54" s="3"/>
      <c r="BQL54" s="3"/>
      <c r="BQM54" s="3"/>
      <c r="BRE54" s="3"/>
      <c r="BRF54" s="3"/>
      <c r="BRX54" s="3"/>
      <c r="BRY54" s="3"/>
      <c r="BSQ54" s="3"/>
      <c r="BSR54" s="3"/>
      <c r="BTJ54" s="3"/>
      <c r="BTK54" s="3"/>
      <c r="BUC54" s="3"/>
      <c r="BUD54" s="3"/>
      <c r="BUV54" s="3"/>
      <c r="BUW54" s="3"/>
      <c r="BVO54" s="3"/>
      <c r="BVP54" s="3"/>
      <c r="BWH54" s="3"/>
      <c r="BWI54" s="3"/>
      <c r="BXA54" s="3"/>
      <c r="BXB54" s="3"/>
      <c r="BXT54" s="3"/>
      <c r="BXU54" s="3"/>
      <c r="BYM54" s="3"/>
      <c r="BYN54" s="3"/>
      <c r="BZF54" s="3"/>
      <c r="BZG54" s="3"/>
      <c r="BZY54" s="3"/>
      <c r="BZZ54" s="3"/>
      <c r="CAR54" s="3"/>
      <c r="CAS54" s="3"/>
      <c r="CBK54" s="3"/>
      <c r="CBL54" s="3"/>
      <c r="CCD54" s="3"/>
      <c r="CCE54" s="3"/>
      <c r="CCW54" s="3"/>
      <c r="CCX54" s="3"/>
      <c r="CDP54" s="3"/>
      <c r="CDQ54" s="3"/>
      <c r="CEI54" s="3"/>
      <c r="CEJ54" s="3"/>
      <c r="CFB54" s="3"/>
      <c r="CFC54" s="3"/>
      <c r="CFU54" s="3"/>
      <c r="CFV54" s="3"/>
      <c r="CGN54" s="3"/>
      <c r="CGO54" s="3"/>
      <c r="CHG54" s="3"/>
      <c r="CHH54" s="3"/>
      <c r="CHZ54" s="3"/>
      <c r="CIA54" s="3"/>
      <c r="CIS54" s="3"/>
      <c r="CIT54" s="3"/>
      <c r="CJL54" s="3"/>
      <c r="CJM54" s="3"/>
      <c r="CKE54" s="3"/>
      <c r="CKF54" s="3"/>
      <c r="CKX54" s="3"/>
      <c r="CKY54" s="3"/>
      <c r="CLQ54" s="3"/>
      <c r="CLR54" s="3"/>
      <c r="CMJ54" s="3"/>
      <c r="CMK54" s="3"/>
      <c r="CNC54" s="3"/>
      <c r="CND54" s="3"/>
      <c r="CNV54" s="3"/>
      <c r="CNW54" s="3"/>
      <c r="COO54" s="3"/>
      <c r="COP54" s="3"/>
      <c r="CPH54" s="3"/>
      <c r="CPI54" s="3"/>
      <c r="CQA54" s="3"/>
      <c r="CQB54" s="3"/>
      <c r="CQT54" s="3"/>
      <c r="CQU54" s="3"/>
      <c r="CRM54" s="3"/>
      <c r="CRN54" s="3"/>
      <c r="CSF54" s="3"/>
      <c r="CSG54" s="3"/>
      <c r="CSY54" s="3"/>
      <c r="CSZ54" s="3"/>
      <c r="CTR54" s="3"/>
      <c r="CTS54" s="3"/>
      <c r="CUK54" s="3"/>
      <c r="CUL54" s="3"/>
      <c r="CVD54" s="3"/>
      <c r="CVE54" s="3"/>
      <c r="CVW54" s="3"/>
      <c r="CVX54" s="3"/>
      <c r="CWP54" s="3"/>
      <c r="CWQ54" s="3"/>
      <c r="CXI54" s="3"/>
      <c r="CXJ54" s="3"/>
      <c r="CYB54" s="3"/>
      <c r="CYC54" s="3"/>
      <c r="CYU54" s="3"/>
      <c r="CYV54" s="3"/>
      <c r="CZN54" s="3"/>
      <c r="CZO54" s="3"/>
      <c r="DAG54" s="3"/>
      <c r="DAH54" s="3"/>
      <c r="DAZ54" s="3"/>
      <c r="DBA54" s="3"/>
      <c r="DBS54" s="3"/>
      <c r="DBT54" s="3"/>
      <c r="DCL54" s="3"/>
      <c r="DCM54" s="3"/>
      <c r="DDE54" s="3"/>
      <c r="DDF54" s="3"/>
      <c r="DDX54" s="3"/>
      <c r="DDY54" s="3"/>
      <c r="DEQ54" s="3"/>
      <c r="DER54" s="3"/>
      <c r="DFJ54" s="3"/>
      <c r="DFK54" s="3"/>
      <c r="DGC54" s="3"/>
      <c r="DGD54" s="3"/>
      <c r="DGV54" s="3"/>
      <c r="DGW54" s="3"/>
      <c r="DHO54" s="3"/>
      <c r="DHP54" s="3"/>
      <c r="DIH54" s="3"/>
      <c r="DII54" s="3"/>
      <c r="DJA54" s="3"/>
      <c r="DJB54" s="3"/>
      <c r="DJT54" s="3"/>
      <c r="DJU54" s="3"/>
      <c r="DKM54" s="3"/>
      <c r="DKN54" s="3"/>
      <c r="DLF54" s="3"/>
      <c r="DLG54" s="3"/>
      <c r="DLY54" s="3"/>
      <c r="DLZ54" s="3"/>
      <c r="DMR54" s="3"/>
      <c r="DMS54" s="3"/>
      <c r="DNK54" s="3"/>
      <c r="DNL54" s="3"/>
      <c r="DOD54" s="3"/>
      <c r="DOE54" s="3"/>
      <c r="DOW54" s="3"/>
      <c r="DOX54" s="3"/>
      <c r="DPP54" s="3"/>
      <c r="DPQ54" s="3"/>
      <c r="DQI54" s="3"/>
      <c r="DQJ54" s="3"/>
      <c r="DRB54" s="3"/>
      <c r="DRC54" s="3"/>
      <c r="DRU54" s="3"/>
      <c r="DRV54" s="3"/>
      <c r="DSN54" s="3"/>
      <c r="DSO54" s="3"/>
      <c r="DTG54" s="3"/>
      <c r="DTH54" s="3"/>
      <c r="DTZ54" s="3"/>
      <c r="DUA54" s="3"/>
      <c r="DUS54" s="3"/>
      <c r="DUT54" s="3"/>
      <c r="DVL54" s="3"/>
      <c r="DVM54" s="3"/>
      <c r="DWE54" s="3"/>
      <c r="DWF54" s="3"/>
      <c r="DWX54" s="3"/>
      <c r="DWY54" s="3"/>
      <c r="DXQ54" s="3"/>
      <c r="DXR54" s="3"/>
      <c r="DYJ54" s="3"/>
      <c r="DYK54" s="3"/>
      <c r="DZC54" s="3"/>
      <c r="DZD54" s="3"/>
      <c r="DZV54" s="3"/>
      <c r="DZW54" s="3"/>
      <c r="EAO54" s="3"/>
      <c r="EAP54" s="3"/>
      <c r="EBH54" s="3"/>
      <c r="EBI54" s="3"/>
      <c r="ECA54" s="3"/>
      <c r="ECB54" s="3"/>
      <c r="ECT54" s="3"/>
      <c r="ECU54" s="3"/>
      <c r="EDM54" s="3"/>
      <c r="EDN54" s="3"/>
      <c r="EEF54" s="3"/>
      <c r="EEG54" s="3"/>
      <c r="EEY54" s="3"/>
      <c r="EEZ54" s="3"/>
      <c r="EFR54" s="3"/>
      <c r="EFS54" s="3"/>
      <c r="EGK54" s="3"/>
      <c r="EGL54" s="3"/>
      <c r="EHD54" s="3"/>
      <c r="EHE54" s="3"/>
      <c r="EHW54" s="3"/>
      <c r="EHX54" s="3"/>
      <c r="EIP54" s="3"/>
      <c r="EIQ54" s="3"/>
      <c r="EJI54" s="3"/>
      <c r="EJJ54" s="3"/>
      <c r="EKB54" s="3"/>
      <c r="EKC54" s="3"/>
      <c r="EKU54" s="3"/>
      <c r="EKV54" s="3"/>
      <c r="ELN54" s="3"/>
      <c r="ELO54" s="3"/>
      <c r="EMG54" s="3"/>
      <c r="EMH54" s="3"/>
      <c r="EMZ54" s="3"/>
      <c r="ENA54" s="3"/>
      <c r="ENS54" s="3"/>
      <c r="ENT54" s="3"/>
      <c r="EOL54" s="3"/>
      <c r="EOM54" s="3"/>
      <c r="EPE54" s="3"/>
      <c r="EPF54" s="3"/>
      <c r="EPX54" s="3"/>
      <c r="EPY54" s="3"/>
      <c r="EQQ54" s="3"/>
      <c r="EQR54" s="3"/>
      <c r="ERJ54" s="3"/>
      <c r="ERK54" s="3"/>
      <c r="ESC54" s="3"/>
      <c r="ESD54" s="3"/>
      <c r="ESV54" s="3"/>
      <c r="ESW54" s="3"/>
      <c r="ETO54" s="3"/>
      <c r="ETP54" s="3"/>
      <c r="EUH54" s="3"/>
      <c r="EUI54" s="3"/>
      <c r="EVA54" s="3"/>
      <c r="EVB54" s="3"/>
      <c r="EVT54" s="3"/>
      <c r="EVU54" s="3"/>
      <c r="EWM54" s="3"/>
      <c r="EWN54" s="3"/>
      <c r="EXF54" s="3"/>
      <c r="EXG54" s="3"/>
      <c r="EXY54" s="3"/>
      <c r="EXZ54" s="3"/>
      <c r="EYR54" s="3"/>
      <c r="EYS54" s="3"/>
      <c r="EZK54" s="3"/>
      <c r="EZL54" s="3"/>
      <c r="FAD54" s="3"/>
      <c r="FAE54" s="3"/>
      <c r="FAW54" s="3"/>
      <c r="FAX54" s="3"/>
      <c r="FBP54" s="3"/>
      <c r="FBQ54" s="3"/>
      <c r="FCI54" s="3"/>
      <c r="FCJ54" s="3"/>
      <c r="FDB54" s="3"/>
      <c r="FDC54" s="3"/>
      <c r="FDU54" s="3"/>
      <c r="FDV54" s="3"/>
      <c r="FEN54" s="3"/>
      <c r="FEO54" s="3"/>
      <c r="FFG54" s="3"/>
      <c r="FFH54" s="3"/>
      <c r="FFZ54" s="3"/>
      <c r="FGA54" s="3"/>
      <c r="FGS54" s="3"/>
      <c r="FGT54" s="3"/>
      <c r="FHL54" s="3"/>
      <c r="FHM54" s="3"/>
      <c r="FIE54" s="3"/>
      <c r="FIF54" s="3"/>
      <c r="FIX54" s="3"/>
      <c r="FIY54" s="3"/>
      <c r="FJQ54" s="3"/>
      <c r="FJR54" s="3"/>
      <c r="FKJ54" s="3"/>
      <c r="FKK54" s="3"/>
      <c r="FLC54" s="3"/>
      <c r="FLD54" s="3"/>
      <c r="FLV54" s="3"/>
      <c r="FLW54" s="3"/>
      <c r="FMO54" s="3"/>
      <c r="FMP54" s="3"/>
      <c r="FNH54" s="3"/>
      <c r="FNI54" s="3"/>
      <c r="FOA54" s="3"/>
      <c r="FOB54" s="3"/>
      <c r="FOT54" s="3"/>
      <c r="FOU54" s="3"/>
      <c r="FPM54" s="3"/>
      <c r="FPN54" s="3"/>
      <c r="FQF54" s="3"/>
      <c r="FQG54" s="3"/>
      <c r="FQY54" s="3"/>
      <c r="FQZ54" s="3"/>
      <c r="FRR54" s="3"/>
      <c r="FRS54" s="3"/>
      <c r="FSK54" s="3"/>
      <c r="FSL54" s="3"/>
      <c r="FTD54" s="3"/>
      <c r="FTE54" s="3"/>
      <c r="FTW54" s="3"/>
      <c r="FTX54" s="3"/>
      <c r="FUP54" s="3"/>
      <c r="FUQ54" s="3"/>
      <c r="FVI54" s="3"/>
      <c r="FVJ54" s="3"/>
      <c r="FWB54" s="3"/>
      <c r="FWC54" s="3"/>
      <c r="FWU54" s="3"/>
      <c r="FWV54" s="3"/>
      <c r="FXN54" s="3"/>
      <c r="FXO54" s="3"/>
      <c r="FYG54" s="3"/>
      <c r="FYH54" s="3"/>
      <c r="FYZ54" s="3"/>
      <c r="FZA54" s="3"/>
      <c r="FZS54" s="3"/>
      <c r="FZT54" s="3"/>
      <c r="GAL54" s="3"/>
      <c r="GAM54" s="3"/>
      <c r="GBE54" s="3"/>
      <c r="GBF54" s="3"/>
      <c r="GBX54" s="3"/>
      <c r="GBY54" s="3"/>
      <c r="GCQ54" s="3"/>
      <c r="GCR54" s="3"/>
      <c r="GDJ54" s="3"/>
      <c r="GDK54" s="3"/>
      <c r="GEC54" s="3"/>
      <c r="GED54" s="3"/>
      <c r="GEV54" s="3"/>
      <c r="GEW54" s="3"/>
      <c r="GFO54" s="3"/>
      <c r="GFP54" s="3"/>
      <c r="GGH54" s="3"/>
      <c r="GGI54" s="3"/>
      <c r="GHA54" s="3"/>
      <c r="GHB54" s="3"/>
      <c r="GHT54" s="3"/>
      <c r="GHU54" s="3"/>
      <c r="GIM54" s="3"/>
      <c r="GIN54" s="3"/>
      <c r="GJF54" s="3"/>
      <c r="GJG54" s="3"/>
      <c r="GJY54" s="3"/>
      <c r="GJZ54" s="3"/>
      <c r="GKR54" s="3"/>
      <c r="GKS54" s="3"/>
      <c r="GLK54" s="3"/>
      <c r="GLL54" s="3"/>
      <c r="GMD54" s="3"/>
      <c r="GME54" s="3"/>
      <c r="GMW54" s="3"/>
      <c r="GMX54" s="3"/>
      <c r="GNP54" s="3"/>
      <c r="GNQ54" s="3"/>
      <c r="GOI54" s="3"/>
      <c r="GOJ54" s="3"/>
      <c r="GPB54" s="3"/>
      <c r="GPC54" s="3"/>
      <c r="GPU54" s="3"/>
      <c r="GPV54" s="3"/>
      <c r="GQN54" s="3"/>
      <c r="GQO54" s="3"/>
      <c r="GRG54" s="3"/>
      <c r="GRH54" s="3"/>
      <c r="GRZ54" s="3"/>
      <c r="GSA54" s="3"/>
      <c r="GSS54" s="3"/>
      <c r="GST54" s="3"/>
      <c r="GTL54" s="3"/>
      <c r="GTM54" s="3"/>
      <c r="GUE54" s="3"/>
      <c r="GUF54" s="3"/>
      <c r="GUX54" s="3"/>
      <c r="GUY54" s="3"/>
      <c r="GVQ54" s="3"/>
      <c r="GVR54" s="3"/>
      <c r="GWJ54" s="3"/>
      <c r="GWK54" s="3"/>
      <c r="GXC54" s="3"/>
      <c r="GXD54" s="3"/>
      <c r="GXV54" s="3"/>
      <c r="GXW54" s="3"/>
      <c r="GYO54" s="3"/>
      <c r="GYP54" s="3"/>
      <c r="GZH54" s="3"/>
      <c r="GZI54" s="3"/>
      <c r="HAA54" s="3"/>
      <c r="HAB54" s="3"/>
      <c r="HAT54" s="3"/>
      <c r="HAU54" s="3"/>
      <c r="HBM54" s="3"/>
      <c r="HBN54" s="3"/>
      <c r="HCF54" s="3"/>
      <c r="HCG54" s="3"/>
      <c r="HCY54" s="3"/>
      <c r="HCZ54" s="3"/>
      <c r="HDR54" s="3"/>
      <c r="HDS54" s="3"/>
      <c r="HEK54" s="3"/>
      <c r="HEL54" s="3"/>
      <c r="HFD54" s="3"/>
      <c r="HFE54" s="3"/>
      <c r="HFW54" s="3"/>
      <c r="HFX54" s="3"/>
      <c r="HGP54" s="3"/>
      <c r="HGQ54" s="3"/>
      <c r="HHI54" s="3"/>
      <c r="HHJ54" s="3"/>
      <c r="HIB54" s="3"/>
      <c r="HIC54" s="3"/>
      <c r="HIU54" s="3"/>
      <c r="HIV54" s="3"/>
      <c r="HJN54" s="3"/>
      <c r="HJO54" s="3"/>
      <c r="HKG54" s="3"/>
      <c r="HKH54" s="3"/>
      <c r="HKZ54" s="3"/>
      <c r="HLA54" s="3"/>
      <c r="HLS54" s="3"/>
      <c r="HLT54" s="3"/>
      <c r="HML54" s="3"/>
      <c r="HMM54" s="3"/>
      <c r="HNE54" s="3"/>
      <c r="HNF54" s="3"/>
      <c r="HNX54" s="3"/>
      <c r="HNY54" s="3"/>
      <c r="HOQ54" s="3"/>
      <c r="HOR54" s="3"/>
      <c r="HPJ54" s="3"/>
      <c r="HPK54" s="3"/>
      <c r="HQC54" s="3"/>
      <c r="HQD54" s="3"/>
      <c r="HQV54" s="3"/>
      <c r="HQW54" s="3"/>
      <c r="HRO54" s="3"/>
      <c r="HRP54" s="3"/>
      <c r="HSH54" s="3"/>
      <c r="HSI54" s="3"/>
      <c r="HTA54" s="3"/>
      <c r="HTB54" s="3"/>
      <c r="HTT54" s="3"/>
      <c r="HTU54" s="3"/>
      <c r="HUM54" s="3"/>
      <c r="HUN54" s="3"/>
      <c r="HVF54" s="3"/>
      <c r="HVG54" s="3"/>
      <c r="HVY54" s="3"/>
      <c r="HVZ54" s="3"/>
      <c r="HWR54" s="3"/>
      <c r="HWS54" s="3"/>
      <c r="HXK54" s="3"/>
      <c r="HXL54" s="3"/>
      <c r="HYD54" s="3"/>
      <c r="HYE54" s="3"/>
      <c r="HYW54" s="3"/>
      <c r="HYX54" s="3"/>
      <c r="HZP54" s="3"/>
      <c r="HZQ54" s="3"/>
      <c r="IAI54" s="3"/>
      <c r="IAJ54" s="3"/>
      <c r="IBB54" s="3"/>
      <c r="IBC54" s="3"/>
      <c r="IBU54" s="3"/>
      <c r="IBV54" s="3"/>
      <c r="ICN54" s="3"/>
      <c r="ICO54" s="3"/>
      <c r="IDG54" s="3"/>
      <c r="IDH54" s="3"/>
      <c r="IDZ54" s="3"/>
      <c r="IEA54" s="3"/>
      <c r="IES54" s="3"/>
      <c r="IET54" s="3"/>
      <c r="IFL54" s="3"/>
      <c r="IFM54" s="3"/>
      <c r="IGE54" s="3"/>
      <c r="IGF54" s="3"/>
      <c r="IGX54" s="3"/>
      <c r="IGY54" s="3"/>
      <c r="IHQ54" s="3"/>
      <c r="IHR54" s="3"/>
      <c r="IIJ54" s="3"/>
      <c r="IIK54" s="3"/>
      <c r="IJC54" s="3"/>
      <c r="IJD54" s="3"/>
      <c r="IJV54" s="3"/>
      <c r="IJW54" s="3"/>
      <c r="IKO54" s="3"/>
      <c r="IKP54" s="3"/>
      <c r="ILH54" s="3"/>
      <c r="ILI54" s="3"/>
      <c r="IMA54" s="3"/>
      <c r="IMB54" s="3"/>
      <c r="IMT54" s="3"/>
      <c r="IMU54" s="3"/>
      <c r="INM54" s="3"/>
      <c r="INN54" s="3"/>
      <c r="IOF54" s="3"/>
      <c r="IOG54" s="3"/>
      <c r="IOY54" s="3"/>
      <c r="IOZ54" s="3"/>
      <c r="IPR54" s="3"/>
      <c r="IPS54" s="3"/>
      <c r="IQK54" s="3"/>
      <c r="IQL54" s="3"/>
      <c r="IRD54" s="3"/>
      <c r="IRE54" s="3"/>
      <c r="IRW54" s="3"/>
      <c r="IRX54" s="3"/>
      <c r="ISP54" s="3"/>
      <c r="ISQ54" s="3"/>
      <c r="ITI54" s="3"/>
      <c r="ITJ54" s="3"/>
      <c r="IUB54" s="3"/>
      <c r="IUC54" s="3"/>
      <c r="IUU54" s="3"/>
      <c r="IUV54" s="3"/>
      <c r="IVN54" s="3"/>
      <c r="IVO54" s="3"/>
      <c r="IWG54" s="3"/>
      <c r="IWH54" s="3"/>
      <c r="IWZ54" s="3"/>
      <c r="IXA54" s="3"/>
      <c r="IXS54" s="3"/>
      <c r="IXT54" s="3"/>
      <c r="IYL54" s="3"/>
      <c r="IYM54" s="3"/>
      <c r="IZE54" s="3"/>
      <c r="IZF54" s="3"/>
      <c r="IZX54" s="3"/>
      <c r="IZY54" s="3"/>
      <c r="JAQ54" s="3"/>
      <c r="JAR54" s="3"/>
      <c r="JBJ54" s="3"/>
      <c r="JBK54" s="3"/>
      <c r="JCC54" s="3"/>
      <c r="JCD54" s="3"/>
      <c r="JCV54" s="3"/>
      <c r="JCW54" s="3"/>
      <c r="JDO54" s="3"/>
      <c r="JDP54" s="3"/>
      <c r="JEH54" s="3"/>
      <c r="JEI54" s="3"/>
      <c r="JFA54" s="3"/>
      <c r="JFB54" s="3"/>
      <c r="JFT54" s="3"/>
      <c r="JFU54" s="3"/>
      <c r="JGM54" s="3"/>
      <c r="JGN54" s="3"/>
      <c r="JHF54" s="3"/>
      <c r="JHG54" s="3"/>
      <c r="JHY54" s="3"/>
      <c r="JHZ54" s="3"/>
      <c r="JIR54" s="3"/>
      <c r="JIS54" s="3"/>
      <c r="JJK54" s="3"/>
      <c r="JJL54" s="3"/>
      <c r="JKD54" s="3"/>
      <c r="JKE54" s="3"/>
      <c r="JKW54" s="3"/>
      <c r="JKX54" s="3"/>
      <c r="JLP54" s="3"/>
      <c r="JLQ54" s="3"/>
      <c r="JMI54" s="3"/>
      <c r="JMJ54" s="3"/>
      <c r="JNB54" s="3"/>
      <c r="JNC54" s="3"/>
      <c r="JNU54" s="3"/>
      <c r="JNV54" s="3"/>
      <c r="JON54" s="3"/>
      <c r="JOO54" s="3"/>
      <c r="JPG54" s="3"/>
      <c r="JPH54" s="3"/>
      <c r="JPZ54" s="3"/>
      <c r="JQA54" s="3"/>
      <c r="JQS54" s="3"/>
      <c r="JQT54" s="3"/>
      <c r="JRL54" s="3"/>
      <c r="JRM54" s="3"/>
      <c r="JSE54" s="3"/>
      <c r="JSF54" s="3"/>
      <c r="JSX54" s="3"/>
      <c r="JSY54" s="3"/>
      <c r="JTQ54" s="3"/>
      <c r="JTR54" s="3"/>
      <c r="JUJ54" s="3"/>
      <c r="JUK54" s="3"/>
      <c r="JVC54" s="3"/>
      <c r="JVD54" s="3"/>
      <c r="JVV54" s="3"/>
      <c r="JVW54" s="3"/>
      <c r="JWO54" s="3"/>
      <c r="JWP54" s="3"/>
      <c r="JXH54" s="3"/>
      <c r="JXI54" s="3"/>
      <c r="JYA54" s="3"/>
      <c r="JYB54" s="3"/>
      <c r="JYT54" s="3"/>
      <c r="JYU54" s="3"/>
      <c r="JZM54" s="3"/>
      <c r="JZN54" s="3"/>
      <c r="KAF54" s="3"/>
      <c r="KAG54" s="3"/>
      <c r="KAY54" s="3"/>
      <c r="KAZ54" s="3"/>
      <c r="KBR54" s="3"/>
      <c r="KBS54" s="3"/>
      <c r="KCK54" s="3"/>
      <c r="KCL54" s="3"/>
      <c r="KDD54" s="3"/>
      <c r="KDE54" s="3"/>
      <c r="KDW54" s="3"/>
      <c r="KDX54" s="3"/>
      <c r="KEP54" s="3"/>
      <c r="KEQ54" s="3"/>
      <c r="KFI54" s="3"/>
      <c r="KFJ54" s="3"/>
      <c r="KGB54" s="3"/>
      <c r="KGC54" s="3"/>
      <c r="KGU54" s="3"/>
      <c r="KGV54" s="3"/>
      <c r="KHN54" s="3"/>
      <c r="KHO54" s="3"/>
      <c r="KIG54" s="3"/>
      <c r="KIH54" s="3"/>
      <c r="KIZ54" s="3"/>
      <c r="KJA54" s="3"/>
      <c r="KJS54" s="3"/>
      <c r="KJT54" s="3"/>
      <c r="KKL54" s="3"/>
      <c r="KKM54" s="3"/>
      <c r="KLE54" s="3"/>
      <c r="KLF54" s="3"/>
      <c r="KLX54" s="3"/>
      <c r="KLY54" s="3"/>
      <c r="KMQ54" s="3"/>
      <c r="KMR54" s="3"/>
      <c r="KNJ54" s="3"/>
      <c r="KNK54" s="3"/>
      <c r="KOC54" s="3"/>
      <c r="KOD54" s="3"/>
      <c r="KOV54" s="3"/>
      <c r="KOW54" s="3"/>
      <c r="KPO54" s="3"/>
      <c r="KPP54" s="3"/>
      <c r="KQH54" s="3"/>
      <c r="KQI54" s="3"/>
      <c r="KRA54" s="3"/>
      <c r="KRB54" s="3"/>
      <c r="KRT54" s="3"/>
      <c r="KRU54" s="3"/>
      <c r="KSM54" s="3"/>
      <c r="KSN54" s="3"/>
      <c r="KTF54" s="3"/>
      <c r="KTG54" s="3"/>
      <c r="KTY54" s="3"/>
      <c r="KTZ54" s="3"/>
      <c r="KUR54" s="3"/>
      <c r="KUS54" s="3"/>
      <c r="KVK54" s="3"/>
      <c r="KVL54" s="3"/>
      <c r="KWD54" s="3"/>
      <c r="KWE54" s="3"/>
      <c r="KWW54" s="3"/>
      <c r="KWX54" s="3"/>
      <c r="KXP54" s="3"/>
      <c r="KXQ54" s="3"/>
      <c r="KYI54" s="3"/>
      <c r="KYJ54" s="3"/>
      <c r="KZB54" s="3"/>
      <c r="KZC54" s="3"/>
      <c r="KZU54" s="3"/>
      <c r="KZV54" s="3"/>
      <c r="LAN54" s="3"/>
      <c r="LAO54" s="3"/>
      <c r="LBG54" s="3"/>
      <c r="LBH54" s="3"/>
      <c r="LBZ54" s="3"/>
      <c r="LCA54" s="3"/>
      <c r="LCS54" s="3"/>
      <c r="LCT54" s="3"/>
      <c r="LDL54" s="3"/>
      <c r="LDM54" s="3"/>
      <c r="LEE54" s="3"/>
      <c r="LEF54" s="3"/>
      <c r="LEX54" s="3"/>
      <c r="LEY54" s="3"/>
      <c r="LFQ54" s="3"/>
      <c r="LFR54" s="3"/>
      <c r="LGJ54" s="3"/>
      <c r="LGK54" s="3"/>
      <c r="LHC54" s="3"/>
      <c r="LHD54" s="3"/>
      <c r="LHV54" s="3"/>
      <c r="LHW54" s="3"/>
      <c r="LIO54" s="3"/>
      <c r="LIP54" s="3"/>
      <c r="LJH54" s="3"/>
      <c r="LJI54" s="3"/>
      <c r="LKA54" s="3"/>
      <c r="LKB54" s="3"/>
      <c r="LKT54" s="3"/>
      <c r="LKU54" s="3"/>
      <c r="LLM54" s="3"/>
      <c r="LLN54" s="3"/>
      <c r="LMF54" s="3"/>
      <c r="LMG54" s="3"/>
      <c r="LMY54" s="3"/>
      <c r="LMZ54" s="3"/>
      <c r="LNR54" s="3"/>
      <c r="LNS54" s="3"/>
      <c r="LOK54" s="3"/>
      <c r="LOL54" s="3"/>
      <c r="LPD54" s="3"/>
      <c r="LPE54" s="3"/>
      <c r="LPW54" s="3"/>
      <c r="LPX54" s="3"/>
      <c r="LQP54" s="3"/>
      <c r="LQQ54" s="3"/>
      <c r="LRI54" s="3"/>
      <c r="LRJ54" s="3"/>
      <c r="LSB54" s="3"/>
      <c r="LSC54" s="3"/>
      <c r="LSU54" s="3"/>
      <c r="LSV54" s="3"/>
      <c r="LTN54" s="3"/>
      <c r="LTO54" s="3"/>
      <c r="LUG54" s="3"/>
      <c r="LUH54" s="3"/>
      <c r="LUZ54" s="3"/>
      <c r="LVA54" s="3"/>
      <c r="LVS54" s="3"/>
      <c r="LVT54" s="3"/>
      <c r="LWL54" s="3"/>
      <c r="LWM54" s="3"/>
      <c r="LXE54" s="3"/>
      <c r="LXF54" s="3"/>
      <c r="LXX54" s="3"/>
      <c r="LXY54" s="3"/>
      <c r="LYQ54" s="3"/>
      <c r="LYR54" s="3"/>
      <c r="LZJ54" s="3"/>
      <c r="LZK54" s="3"/>
      <c r="MAC54" s="3"/>
      <c r="MAD54" s="3"/>
      <c r="MAV54" s="3"/>
      <c r="MAW54" s="3"/>
      <c r="MBO54" s="3"/>
      <c r="MBP54" s="3"/>
      <c r="MCH54" s="3"/>
      <c r="MCI54" s="3"/>
      <c r="MDA54" s="3"/>
      <c r="MDB54" s="3"/>
      <c r="MDT54" s="3"/>
      <c r="MDU54" s="3"/>
      <c r="MEM54" s="3"/>
      <c r="MEN54" s="3"/>
      <c r="MFF54" s="3"/>
      <c r="MFG54" s="3"/>
      <c r="MFY54" s="3"/>
      <c r="MFZ54" s="3"/>
      <c r="MGR54" s="3"/>
      <c r="MGS54" s="3"/>
      <c r="MHK54" s="3"/>
      <c r="MHL54" s="3"/>
      <c r="MID54" s="3"/>
      <c r="MIE54" s="3"/>
      <c r="MIW54" s="3"/>
      <c r="MIX54" s="3"/>
      <c r="MJP54" s="3"/>
      <c r="MJQ54" s="3"/>
      <c r="MKI54" s="3"/>
      <c r="MKJ54" s="3"/>
      <c r="MLB54" s="3"/>
      <c r="MLC54" s="3"/>
      <c r="MLU54" s="3"/>
      <c r="MLV54" s="3"/>
      <c r="MMN54" s="3"/>
      <c r="MMO54" s="3"/>
      <c r="MNG54" s="3"/>
      <c r="MNH54" s="3"/>
      <c r="MNZ54" s="3"/>
      <c r="MOA54" s="3"/>
      <c r="MOS54" s="3"/>
      <c r="MOT54" s="3"/>
      <c r="MPL54" s="3"/>
      <c r="MPM54" s="3"/>
      <c r="MQE54" s="3"/>
      <c r="MQF54" s="3"/>
      <c r="MQX54" s="3"/>
      <c r="MQY54" s="3"/>
      <c r="MRQ54" s="3"/>
      <c r="MRR54" s="3"/>
      <c r="MSJ54" s="3"/>
      <c r="MSK54" s="3"/>
      <c r="MTC54" s="3"/>
      <c r="MTD54" s="3"/>
      <c r="MTV54" s="3"/>
      <c r="MTW54" s="3"/>
      <c r="MUO54" s="3"/>
      <c r="MUP54" s="3"/>
      <c r="MVH54" s="3"/>
      <c r="MVI54" s="3"/>
      <c r="MWA54" s="3"/>
      <c r="MWB54" s="3"/>
      <c r="MWT54" s="3"/>
      <c r="MWU54" s="3"/>
      <c r="MXM54" s="3"/>
      <c r="MXN54" s="3"/>
      <c r="MYF54" s="3"/>
      <c r="MYG54" s="3"/>
      <c r="MYY54" s="3"/>
      <c r="MYZ54" s="3"/>
      <c r="MZR54" s="3"/>
      <c r="MZS54" s="3"/>
      <c r="NAK54" s="3"/>
      <c r="NAL54" s="3"/>
      <c r="NBD54" s="3"/>
      <c r="NBE54" s="3"/>
      <c r="NBW54" s="3"/>
      <c r="NBX54" s="3"/>
      <c r="NCP54" s="3"/>
      <c r="NCQ54" s="3"/>
      <c r="NDI54" s="3"/>
      <c r="NDJ54" s="3"/>
      <c r="NEB54" s="3"/>
      <c r="NEC54" s="3"/>
      <c r="NEU54" s="3"/>
      <c r="NEV54" s="3"/>
      <c r="NFN54" s="3"/>
      <c r="NFO54" s="3"/>
      <c r="NGG54" s="3"/>
      <c r="NGH54" s="3"/>
      <c r="NGZ54" s="3"/>
      <c r="NHA54" s="3"/>
      <c r="NHS54" s="3"/>
      <c r="NHT54" s="3"/>
      <c r="NIL54" s="3"/>
      <c r="NIM54" s="3"/>
      <c r="NJE54" s="3"/>
      <c r="NJF54" s="3"/>
      <c r="NJX54" s="3"/>
      <c r="NJY54" s="3"/>
      <c r="NKQ54" s="3"/>
      <c r="NKR54" s="3"/>
      <c r="NLJ54" s="3"/>
      <c r="NLK54" s="3"/>
      <c r="NMC54" s="3"/>
      <c r="NMD54" s="3"/>
      <c r="NMV54" s="3"/>
      <c r="NMW54" s="3"/>
      <c r="NNO54" s="3"/>
      <c r="NNP54" s="3"/>
      <c r="NOH54" s="3"/>
      <c r="NOI54" s="3"/>
      <c r="NPA54" s="3"/>
      <c r="NPB54" s="3"/>
      <c r="NPT54" s="3"/>
      <c r="NPU54" s="3"/>
      <c r="NQM54" s="3"/>
      <c r="NQN54" s="3"/>
      <c r="NRF54" s="3"/>
      <c r="NRG54" s="3"/>
      <c r="NRY54" s="3"/>
      <c r="NRZ54" s="3"/>
      <c r="NSR54" s="3"/>
      <c r="NSS54" s="3"/>
      <c r="NTK54" s="3"/>
      <c r="NTL54" s="3"/>
      <c r="NUD54" s="3"/>
      <c r="NUE54" s="3"/>
      <c r="NUW54" s="3"/>
      <c r="NUX54" s="3"/>
      <c r="NVP54" s="3"/>
      <c r="NVQ54" s="3"/>
      <c r="NWI54" s="3"/>
      <c r="NWJ54" s="3"/>
      <c r="NXB54" s="3"/>
      <c r="NXC54" s="3"/>
      <c r="NXU54" s="3"/>
      <c r="NXV54" s="3"/>
      <c r="NYN54" s="3"/>
      <c r="NYO54" s="3"/>
      <c r="NZG54" s="3"/>
      <c r="NZH54" s="3"/>
      <c r="NZZ54" s="3"/>
      <c r="OAA54" s="3"/>
      <c r="OAS54" s="3"/>
      <c r="OAT54" s="3"/>
      <c r="OBL54" s="3"/>
      <c r="OBM54" s="3"/>
      <c r="OCE54" s="3"/>
      <c r="OCF54" s="3"/>
      <c r="OCX54" s="3"/>
      <c r="OCY54" s="3"/>
      <c r="ODQ54" s="3"/>
      <c r="ODR54" s="3"/>
      <c r="OEJ54" s="3"/>
      <c r="OEK54" s="3"/>
      <c r="OFC54" s="3"/>
      <c r="OFD54" s="3"/>
      <c r="OFV54" s="3"/>
      <c r="OFW54" s="3"/>
      <c r="OGO54" s="3"/>
      <c r="OGP54" s="3"/>
      <c r="OHH54" s="3"/>
      <c r="OHI54" s="3"/>
      <c r="OIA54" s="3"/>
      <c r="OIB54" s="3"/>
      <c r="OIT54" s="3"/>
      <c r="OIU54" s="3"/>
      <c r="OJM54" s="3"/>
      <c r="OJN54" s="3"/>
      <c r="OKF54" s="3"/>
      <c r="OKG54" s="3"/>
      <c r="OKY54" s="3"/>
      <c r="OKZ54" s="3"/>
      <c r="OLR54" s="3"/>
      <c r="OLS54" s="3"/>
      <c r="OMK54" s="3"/>
      <c r="OML54" s="3"/>
      <c r="OND54" s="3"/>
      <c r="ONE54" s="3"/>
      <c r="ONW54" s="3"/>
      <c r="ONX54" s="3"/>
      <c r="OOP54" s="3"/>
      <c r="OOQ54" s="3"/>
      <c r="OPI54" s="3"/>
      <c r="OPJ54" s="3"/>
      <c r="OQB54" s="3"/>
      <c r="OQC54" s="3"/>
      <c r="OQU54" s="3"/>
      <c r="OQV54" s="3"/>
      <c r="ORN54" s="3"/>
      <c r="ORO54" s="3"/>
      <c r="OSG54" s="3"/>
      <c r="OSH54" s="3"/>
      <c r="OSZ54" s="3"/>
      <c r="OTA54" s="3"/>
      <c r="OTS54" s="3"/>
      <c r="OTT54" s="3"/>
      <c r="OUL54" s="3"/>
      <c r="OUM54" s="3"/>
      <c r="OVE54" s="3"/>
      <c r="OVF54" s="3"/>
      <c r="OVX54" s="3"/>
      <c r="OVY54" s="3"/>
      <c r="OWQ54" s="3"/>
      <c r="OWR54" s="3"/>
      <c r="OXJ54" s="3"/>
      <c r="OXK54" s="3"/>
      <c r="OYC54" s="3"/>
      <c r="OYD54" s="3"/>
      <c r="OYV54" s="3"/>
      <c r="OYW54" s="3"/>
      <c r="OZO54" s="3"/>
      <c r="OZP54" s="3"/>
      <c r="PAH54" s="3"/>
      <c r="PAI54" s="3"/>
      <c r="PBA54" s="3"/>
      <c r="PBB54" s="3"/>
      <c r="PBT54" s="3"/>
      <c r="PBU54" s="3"/>
      <c r="PCM54" s="3"/>
      <c r="PCN54" s="3"/>
      <c r="PDF54" s="3"/>
      <c r="PDG54" s="3"/>
      <c r="PDY54" s="3"/>
      <c r="PDZ54" s="3"/>
      <c r="PER54" s="3"/>
      <c r="PES54" s="3"/>
      <c r="PFK54" s="3"/>
      <c r="PFL54" s="3"/>
      <c r="PGD54" s="3"/>
      <c r="PGE54" s="3"/>
      <c r="PGW54" s="3"/>
      <c r="PGX54" s="3"/>
      <c r="PHP54" s="3"/>
      <c r="PHQ54" s="3"/>
      <c r="PII54" s="3"/>
      <c r="PIJ54" s="3"/>
      <c r="PJB54" s="3"/>
      <c r="PJC54" s="3"/>
      <c r="PJU54" s="3"/>
      <c r="PJV54" s="3"/>
      <c r="PKN54" s="3"/>
      <c r="PKO54" s="3"/>
      <c r="PLG54" s="3"/>
      <c r="PLH54" s="3"/>
      <c r="PLZ54" s="3"/>
      <c r="PMA54" s="3"/>
      <c r="PMS54" s="3"/>
      <c r="PMT54" s="3"/>
      <c r="PNL54" s="3"/>
      <c r="PNM54" s="3"/>
      <c r="POE54" s="3"/>
      <c r="POF54" s="3"/>
      <c r="POX54" s="3"/>
      <c r="POY54" s="3"/>
      <c r="PPQ54" s="3"/>
      <c r="PPR54" s="3"/>
      <c r="PQJ54" s="3"/>
      <c r="PQK54" s="3"/>
      <c r="PRC54" s="3"/>
      <c r="PRD54" s="3"/>
      <c r="PRV54" s="3"/>
      <c r="PRW54" s="3"/>
      <c r="PSO54" s="3"/>
      <c r="PSP54" s="3"/>
      <c r="PTH54" s="3"/>
      <c r="PTI54" s="3"/>
      <c r="PUA54" s="3"/>
      <c r="PUB54" s="3"/>
      <c r="PUT54" s="3"/>
      <c r="PUU54" s="3"/>
      <c r="PVM54" s="3"/>
      <c r="PVN54" s="3"/>
      <c r="PWF54" s="3"/>
      <c r="PWG54" s="3"/>
      <c r="PWY54" s="3"/>
      <c r="PWZ54" s="3"/>
      <c r="PXR54" s="3"/>
      <c r="PXS54" s="3"/>
      <c r="PYK54" s="3"/>
      <c r="PYL54" s="3"/>
      <c r="PZD54" s="3"/>
      <c r="PZE54" s="3"/>
      <c r="PZW54" s="3"/>
      <c r="PZX54" s="3"/>
      <c r="QAP54" s="3"/>
      <c r="QAQ54" s="3"/>
      <c r="QBI54" s="3"/>
      <c r="QBJ54" s="3"/>
      <c r="QCB54" s="3"/>
      <c r="QCC54" s="3"/>
      <c r="QCU54" s="3"/>
      <c r="QCV54" s="3"/>
      <c r="QDN54" s="3"/>
      <c r="QDO54" s="3"/>
      <c r="QEG54" s="3"/>
      <c r="QEH54" s="3"/>
      <c r="QEZ54" s="3"/>
      <c r="QFA54" s="3"/>
      <c r="QFS54" s="3"/>
      <c r="QFT54" s="3"/>
      <c r="QGL54" s="3"/>
      <c r="QGM54" s="3"/>
      <c r="QHE54" s="3"/>
      <c r="QHF54" s="3"/>
      <c r="QHX54" s="3"/>
      <c r="QHY54" s="3"/>
      <c r="QIQ54" s="3"/>
      <c r="QIR54" s="3"/>
      <c r="QJJ54" s="3"/>
      <c r="QJK54" s="3"/>
      <c r="QKC54" s="3"/>
      <c r="QKD54" s="3"/>
      <c r="QKV54" s="3"/>
      <c r="QKW54" s="3"/>
      <c r="QLO54" s="3"/>
      <c r="QLP54" s="3"/>
      <c r="QMH54" s="3"/>
      <c r="QMI54" s="3"/>
      <c r="QNA54" s="3"/>
      <c r="QNB54" s="3"/>
      <c r="QNT54" s="3"/>
      <c r="QNU54" s="3"/>
      <c r="QOM54" s="3"/>
      <c r="QON54" s="3"/>
      <c r="QPF54" s="3"/>
      <c r="QPG54" s="3"/>
      <c r="QPY54" s="3"/>
      <c r="QPZ54" s="3"/>
      <c r="QQR54" s="3"/>
      <c r="QQS54" s="3"/>
      <c r="QRK54" s="3"/>
      <c r="QRL54" s="3"/>
      <c r="QSD54" s="3"/>
      <c r="QSE54" s="3"/>
      <c r="QSW54" s="3"/>
      <c r="QSX54" s="3"/>
      <c r="QTP54" s="3"/>
      <c r="QTQ54" s="3"/>
      <c r="QUI54" s="3"/>
      <c r="QUJ54" s="3"/>
      <c r="QVB54" s="3"/>
      <c r="QVC54" s="3"/>
      <c r="QVU54" s="3"/>
      <c r="QVV54" s="3"/>
      <c r="QWN54" s="3"/>
      <c r="QWO54" s="3"/>
      <c r="QXG54" s="3"/>
      <c r="QXH54" s="3"/>
      <c r="QXZ54" s="3"/>
      <c r="QYA54" s="3"/>
      <c r="QYS54" s="3"/>
      <c r="QYT54" s="3"/>
      <c r="QZL54" s="3"/>
      <c r="QZM54" s="3"/>
      <c r="RAE54" s="3"/>
      <c r="RAF54" s="3"/>
      <c r="RAX54" s="3"/>
      <c r="RAY54" s="3"/>
      <c r="RBQ54" s="3"/>
      <c r="RBR54" s="3"/>
      <c r="RCJ54" s="3"/>
      <c r="RCK54" s="3"/>
      <c r="RDC54" s="3"/>
      <c r="RDD54" s="3"/>
      <c r="RDV54" s="3"/>
      <c r="RDW54" s="3"/>
      <c r="REO54" s="3"/>
      <c r="REP54" s="3"/>
      <c r="RFH54" s="3"/>
      <c r="RFI54" s="3"/>
      <c r="RGA54" s="3"/>
      <c r="RGB54" s="3"/>
      <c r="RGT54" s="3"/>
      <c r="RGU54" s="3"/>
      <c r="RHM54" s="3"/>
      <c r="RHN54" s="3"/>
      <c r="RIF54" s="3"/>
      <c r="RIG54" s="3"/>
      <c r="RIY54" s="3"/>
      <c r="RIZ54" s="3"/>
      <c r="RJR54" s="3"/>
      <c r="RJS54" s="3"/>
      <c r="RKK54" s="3"/>
      <c r="RKL54" s="3"/>
      <c r="RLD54" s="3"/>
      <c r="RLE54" s="3"/>
      <c r="RLW54" s="3"/>
      <c r="RLX54" s="3"/>
      <c r="RMP54" s="3"/>
      <c r="RMQ54" s="3"/>
      <c r="RNI54" s="3"/>
      <c r="RNJ54" s="3"/>
      <c r="ROB54" s="3"/>
      <c r="ROC54" s="3"/>
      <c r="ROU54" s="3"/>
      <c r="ROV54" s="3"/>
      <c r="RPN54" s="3"/>
      <c r="RPO54" s="3"/>
      <c r="RQG54" s="3"/>
      <c r="RQH54" s="3"/>
      <c r="RQZ54" s="3"/>
      <c r="RRA54" s="3"/>
      <c r="RRS54" s="3"/>
      <c r="RRT54" s="3"/>
      <c r="RSL54" s="3"/>
      <c r="RSM54" s="3"/>
      <c r="RTE54" s="3"/>
      <c r="RTF54" s="3"/>
      <c r="RTX54" s="3"/>
      <c r="RTY54" s="3"/>
      <c r="RUQ54" s="3"/>
      <c r="RUR54" s="3"/>
      <c r="RVJ54" s="3"/>
      <c r="RVK54" s="3"/>
      <c r="RWC54" s="3"/>
      <c r="RWD54" s="3"/>
      <c r="RWV54" s="3"/>
      <c r="RWW54" s="3"/>
      <c r="RXO54" s="3"/>
      <c r="RXP54" s="3"/>
      <c r="RYH54" s="3"/>
      <c r="RYI54" s="3"/>
      <c r="RZA54" s="3"/>
      <c r="RZB54" s="3"/>
      <c r="RZT54" s="3"/>
      <c r="RZU54" s="3"/>
      <c r="SAM54" s="3"/>
      <c r="SAN54" s="3"/>
      <c r="SBF54" s="3"/>
      <c r="SBG54" s="3"/>
      <c r="SBY54" s="3"/>
      <c r="SBZ54" s="3"/>
      <c r="SCR54" s="3"/>
      <c r="SCS54" s="3"/>
      <c r="SDK54" s="3"/>
      <c r="SDL54" s="3"/>
      <c r="SED54" s="3"/>
      <c r="SEE54" s="3"/>
      <c r="SEW54" s="3"/>
      <c r="SEX54" s="3"/>
      <c r="SFP54" s="3"/>
      <c r="SFQ54" s="3"/>
      <c r="SGI54" s="3"/>
      <c r="SGJ54" s="3"/>
      <c r="SHB54" s="3"/>
      <c r="SHC54" s="3"/>
      <c r="SHU54" s="3"/>
      <c r="SHV54" s="3"/>
      <c r="SIN54" s="3"/>
      <c r="SIO54" s="3"/>
      <c r="SJG54" s="3"/>
      <c r="SJH54" s="3"/>
      <c r="SJZ54" s="3"/>
      <c r="SKA54" s="3"/>
      <c r="SKS54" s="3"/>
      <c r="SKT54" s="3"/>
      <c r="SLL54" s="3"/>
      <c r="SLM54" s="3"/>
      <c r="SME54" s="3"/>
      <c r="SMF54" s="3"/>
      <c r="SMX54" s="3"/>
      <c r="SMY54" s="3"/>
      <c r="SNQ54" s="3"/>
      <c r="SNR54" s="3"/>
      <c r="SOJ54" s="3"/>
      <c r="SOK54" s="3"/>
      <c r="SPC54" s="3"/>
      <c r="SPD54" s="3"/>
      <c r="SPV54" s="3"/>
      <c r="SPW54" s="3"/>
      <c r="SQO54" s="3"/>
      <c r="SQP54" s="3"/>
      <c r="SRH54" s="3"/>
      <c r="SRI54" s="3"/>
      <c r="SSA54" s="3"/>
      <c r="SSB54" s="3"/>
      <c r="SST54" s="3"/>
      <c r="SSU54" s="3"/>
      <c r="STM54" s="3"/>
      <c r="STN54" s="3"/>
      <c r="SUF54" s="3"/>
      <c r="SUG54" s="3"/>
      <c r="SUY54" s="3"/>
      <c r="SUZ54" s="3"/>
      <c r="SVR54" s="3"/>
      <c r="SVS54" s="3"/>
      <c r="SWK54" s="3"/>
      <c r="SWL54" s="3"/>
      <c r="SXD54" s="3"/>
      <c r="SXE54" s="3"/>
      <c r="SXW54" s="3"/>
      <c r="SXX54" s="3"/>
      <c r="SYP54" s="3"/>
      <c r="SYQ54" s="3"/>
      <c r="SZI54" s="3"/>
      <c r="SZJ54" s="3"/>
      <c r="TAB54" s="3"/>
      <c r="TAC54" s="3"/>
      <c r="TAU54" s="3"/>
      <c r="TAV54" s="3"/>
      <c r="TBN54" s="3"/>
      <c r="TBO54" s="3"/>
      <c r="TCG54" s="3"/>
      <c r="TCH54" s="3"/>
      <c r="TCZ54" s="3"/>
      <c r="TDA54" s="3"/>
      <c r="TDS54" s="3"/>
      <c r="TDT54" s="3"/>
      <c r="TEL54" s="3"/>
      <c r="TEM54" s="3"/>
      <c r="TFE54" s="3"/>
      <c r="TFF54" s="3"/>
      <c r="TFX54" s="3"/>
      <c r="TFY54" s="3"/>
      <c r="TGQ54" s="3"/>
      <c r="TGR54" s="3"/>
      <c r="THJ54" s="3"/>
      <c r="THK54" s="3"/>
      <c r="TIC54" s="3"/>
      <c r="TID54" s="3"/>
      <c r="TIV54" s="3"/>
      <c r="TIW54" s="3"/>
      <c r="TJO54" s="3"/>
      <c r="TJP54" s="3"/>
      <c r="TKH54" s="3"/>
      <c r="TKI54" s="3"/>
      <c r="TLA54" s="3"/>
      <c r="TLB54" s="3"/>
      <c r="TLT54" s="3"/>
      <c r="TLU54" s="3"/>
      <c r="TMM54" s="3"/>
      <c r="TMN54" s="3"/>
      <c r="TNF54" s="3"/>
      <c r="TNG54" s="3"/>
      <c r="TNY54" s="3"/>
      <c r="TNZ54" s="3"/>
      <c r="TOR54" s="3"/>
      <c r="TOS54" s="3"/>
      <c r="TPK54" s="3"/>
      <c r="TPL54" s="3"/>
      <c r="TQD54" s="3"/>
      <c r="TQE54" s="3"/>
      <c r="TQW54" s="3"/>
      <c r="TQX54" s="3"/>
      <c r="TRP54" s="3"/>
      <c r="TRQ54" s="3"/>
      <c r="TSI54" s="3"/>
      <c r="TSJ54" s="3"/>
      <c r="TTB54" s="3"/>
      <c r="TTC54" s="3"/>
      <c r="TTU54" s="3"/>
      <c r="TTV54" s="3"/>
      <c r="TUN54" s="3"/>
      <c r="TUO54" s="3"/>
      <c r="TVG54" s="3"/>
      <c r="TVH54" s="3"/>
      <c r="TVZ54" s="3"/>
      <c r="TWA54" s="3"/>
      <c r="TWS54" s="3"/>
      <c r="TWT54" s="3"/>
      <c r="TXL54" s="3"/>
      <c r="TXM54" s="3"/>
      <c r="TYE54" s="3"/>
      <c r="TYF54" s="3"/>
      <c r="TYX54" s="3"/>
      <c r="TYY54" s="3"/>
      <c r="TZQ54" s="3"/>
      <c r="TZR54" s="3"/>
      <c r="UAJ54" s="3"/>
      <c r="UAK54" s="3"/>
      <c r="UBC54" s="3"/>
      <c r="UBD54" s="3"/>
      <c r="UBV54" s="3"/>
      <c r="UBW54" s="3"/>
      <c r="UCO54" s="3"/>
      <c r="UCP54" s="3"/>
      <c r="UDH54" s="3"/>
      <c r="UDI54" s="3"/>
      <c r="UEA54" s="3"/>
      <c r="UEB54" s="3"/>
      <c r="UET54" s="3"/>
      <c r="UEU54" s="3"/>
      <c r="UFM54" s="3"/>
      <c r="UFN54" s="3"/>
      <c r="UGF54" s="3"/>
      <c r="UGG54" s="3"/>
      <c r="UGY54" s="3"/>
      <c r="UGZ54" s="3"/>
      <c r="UHR54" s="3"/>
      <c r="UHS54" s="3"/>
      <c r="UIK54" s="3"/>
      <c r="UIL54" s="3"/>
      <c r="UJD54" s="3"/>
      <c r="UJE54" s="3"/>
      <c r="UJW54" s="3"/>
      <c r="UJX54" s="3"/>
      <c r="UKP54" s="3"/>
      <c r="UKQ54" s="3"/>
      <c r="ULI54" s="3"/>
      <c r="ULJ54" s="3"/>
      <c r="UMB54" s="3"/>
      <c r="UMC54" s="3"/>
      <c r="UMU54" s="3"/>
      <c r="UMV54" s="3"/>
      <c r="UNN54" s="3"/>
      <c r="UNO54" s="3"/>
      <c r="UOG54" s="3"/>
      <c r="UOH54" s="3"/>
      <c r="UOZ54" s="3"/>
      <c r="UPA54" s="3"/>
      <c r="UPS54" s="3"/>
      <c r="UPT54" s="3"/>
      <c r="UQL54" s="3"/>
      <c r="UQM54" s="3"/>
      <c r="URE54" s="3"/>
      <c r="URF54" s="3"/>
      <c r="URX54" s="3"/>
      <c r="URY54" s="3"/>
      <c r="USQ54" s="3"/>
      <c r="USR54" s="3"/>
      <c r="UTJ54" s="3"/>
      <c r="UTK54" s="3"/>
      <c r="UUC54" s="3"/>
      <c r="UUD54" s="3"/>
      <c r="UUV54" s="3"/>
      <c r="UUW54" s="3"/>
      <c r="UVO54" s="3"/>
      <c r="UVP54" s="3"/>
      <c r="UWH54" s="3"/>
      <c r="UWI54" s="3"/>
      <c r="UXA54" s="3"/>
      <c r="UXB54" s="3"/>
      <c r="UXT54" s="3"/>
      <c r="UXU54" s="3"/>
      <c r="UYM54" s="3"/>
      <c r="UYN54" s="3"/>
      <c r="UZF54" s="3"/>
      <c r="UZG54" s="3"/>
      <c r="UZY54" s="3"/>
      <c r="UZZ54" s="3"/>
      <c r="VAR54" s="3"/>
      <c r="VAS54" s="3"/>
      <c r="VBK54" s="3"/>
      <c r="VBL54" s="3"/>
      <c r="VCD54" s="3"/>
      <c r="VCE54" s="3"/>
      <c r="VCW54" s="3"/>
      <c r="VCX54" s="3"/>
      <c r="VDP54" s="3"/>
      <c r="VDQ54" s="3"/>
      <c r="VEI54" s="3"/>
      <c r="VEJ54" s="3"/>
      <c r="VFB54" s="3"/>
      <c r="VFC54" s="3"/>
      <c r="VFU54" s="3"/>
      <c r="VFV54" s="3"/>
      <c r="VGN54" s="3"/>
      <c r="VGO54" s="3"/>
      <c r="VHG54" s="3"/>
      <c r="VHH54" s="3"/>
      <c r="VHZ54" s="3"/>
      <c r="VIA54" s="3"/>
      <c r="VIS54" s="3"/>
      <c r="VIT54" s="3"/>
      <c r="VJL54" s="3"/>
      <c r="VJM54" s="3"/>
      <c r="VKE54" s="3"/>
      <c r="VKF54" s="3"/>
      <c r="VKX54" s="3"/>
      <c r="VKY54" s="3"/>
      <c r="VLQ54" s="3"/>
      <c r="VLR54" s="3"/>
      <c r="VMJ54" s="3"/>
      <c r="VMK54" s="3"/>
      <c r="VNC54" s="3"/>
      <c r="VND54" s="3"/>
      <c r="VNV54" s="3"/>
      <c r="VNW54" s="3"/>
      <c r="VOO54" s="3"/>
      <c r="VOP54" s="3"/>
      <c r="VPH54" s="3"/>
      <c r="VPI54" s="3"/>
      <c r="VQA54" s="3"/>
      <c r="VQB54" s="3"/>
      <c r="VQT54" s="3"/>
      <c r="VQU54" s="3"/>
      <c r="VRM54" s="3"/>
      <c r="VRN54" s="3"/>
      <c r="VSF54" s="3"/>
      <c r="VSG54" s="3"/>
      <c r="VSY54" s="3"/>
      <c r="VSZ54" s="3"/>
      <c r="VTR54" s="3"/>
      <c r="VTS54" s="3"/>
      <c r="VUK54" s="3"/>
      <c r="VUL54" s="3"/>
      <c r="VVD54" s="3"/>
      <c r="VVE54" s="3"/>
      <c r="VVW54" s="3"/>
      <c r="VVX54" s="3"/>
      <c r="VWP54" s="3"/>
      <c r="VWQ54" s="3"/>
      <c r="VXI54" s="3"/>
      <c r="VXJ54" s="3"/>
      <c r="VYB54" s="3"/>
      <c r="VYC54" s="3"/>
      <c r="VYU54" s="3"/>
      <c r="VYV54" s="3"/>
      <c r="VZN54" s="3"/>
      <c r="VZO54" s="3"/>
      <c r="WAG54" s="3"/>
      <c r="WAH54" s="3"/>
      <c r="WAZ54" s="3"/>
      <c r="WBA54" s="3"/>
      <c r="WBS54" s="3"/>
      <c r="WBT54" s="3"/>
      <c r="WCL54" s="3"/>
      <c r="WCM54" s="3"/>
      <c r="WDE54" s="3"/>
      <c r="WDF54" s="3"/>
      <c r="WDX54" s="3"/>
      <c r="WDY54" s="3"/>
      <c r="WEQ54" s="3"/>
      <c r="WER54" s="3"/>
      <c r="WFJ54" s="3"/>
      <c r="WFK54" s="3"/>
      <c r="WGC54" s="3"/>
      <c r="WGD54" s="3"/>
      <c r="WGV54" s="3"/>
      <c r="WGW54" s="3"/>
      <c r="WHO54" s="3"/>
      <c r="WHP54" s="3"/>
      <c r="WIH54" s="3"/>
      <c r="WII54" s="3"/>
      <c r="WJA54" s="3"/>
      <c r="WJB54" s="3"/>
      <c r="WJT54" s="3"/>
      <c r="WJU54" s="3"/>
      <c r="WKM54" s="3"/>
      <c r="WKN54" s="3"/>
      <c r="WLF54" s="3"/>
      <c r="WLG54" s="3"/>
      <c r="WLY54" s="3"/>
      <c r="WLZ54" s="3"/>
      <c r="WMR54" s="3"/>
      <c r="WMS54" s="3"/>
      <c r="WNK54" s="3"/>
      <c r="WNL54" s="3"/>
      <c r="WOD54" s="3"/>
      <c r="WOE54" s="3"/>
      <c r="WOW54" s="3"/>
      <c r="WOX54" s="3"/>
      <c r="WPP54" s="3"/>
      <c r="WPQ54" s="3"/>
      <c r="WQI54" s="3"/>
      <c r="WQJ54" s="3"/>
      <c r="WRB54" s="3"/>
      <c r="WRC54" s="3"/>
      <c r="WRU54" s="3"/>
      <c r="WRV54" s="3"/>
      <c r="WSN54" s="3"/>
      <c r="WSO54" s="3"/>
      <c r="WTG54" s="3"/>
      <c r="WTH54" s="3"/>
      <c r="WTZ54" s="3"/>
      <c r="WUA54" s="3"/>
      <c r="WUS54" s="3"/>
      <c r="WUT54" s="3"/>
      <c r="WVL54" s="3"/>
      <c r="WVM54" s="3"/>
      <c r="WWE54" s="3"/>
      <c r="WWF54" s="3"/>
      <c r="WWX54" s="3"/>
      <c r="WWY54" s="3"/>
      <c r="WXQ54" s="3"/>
      <c r="WXR54" s="3"/>
      <c r="WYJ54" s="3"/>
      <c r="WYK54" s="3"/>
      <c r="WZC54" s="3"/>
      <c r="WZD54" s="3"/>
      <c r="WZV54" s="3"/>
      <c r="WZW54" s="3"/>
      <c r="XAO54" s="3"/>
      <c r="XAP54" s="3"/>
      <c r="XBH54" s="3"/>
      <c r="XBI54" s="3"/>
      <c r="XCA54" s="3"/>
      <c r="XCB54" s="3"/>
      <c r="XCT54" s="3"/>
      <c r="XCU54" s="3"/>
      <c r="XDM54" s="3"/>
      <c r="XDN54" s="3"/>
      <c r="XEF54" s="3"/>
      <c r="XEG54" s="3"/>
      <c r="XEY54" s="3"/>
      <c r="XEZ54" s="3"/>
    </row>
    <row r="55" spans="1:1009 1027:2035 2053:3061 3079:4087 4105:5113 5131:6139 6157:7165 7183:8191 8209:10224 10242:11250 11268:12276 12294:13302 13320:14328 14346:15354 15372:16380" s="6" customFormat="1" x14ac:dyDescent="0.55000000000000004">
      <c r="A55" s="3" t="s">
        <v>163</v>
      </c>
      <c r="B55" s="3"/>
      <c r="C55" s="6">
        <v>0</v>
      </c>
      <c r="E55" s="6">
        <v>0</v>
      </c>
      <c r="G55" s="6">
        <v>0</v>
      </c>
      <c r="I55" s="6">
        <v>3124506652</v>
      </c>
      <c r="K55" s="6">
        <v>0</v>
      </c>
      <c r="M55" s="6">
        <v>0</v>
      </c>
      <c r="O55" s="6">
        <v>0</v>
      </c>
      <c r="Q55" s="6">
        <v>3124506652</v>
      </c>
      <c r="T55" s="3"/>
      <c r="U55" s="3"/>
      <c r="AM55" s="3"/>
      <c r="AN55" s="3"/>
      <c r="BF55" s="3"/>
      <c r="BG55" s="3"/>
      <c r="BY55" s="3"/>
      <c r="BZ55" s="3"/>
      <c r="CR55" s="3"/>
      <c r="CS55" s="3"/>
      <c r="DK55" s="3"/>
      <c r="DL55" s="3"/>
      <c r="ED55" s="3"/>
      <c r="EE55" s="3"/>
      <c r="EW55" s="3"/>
      <c r="EX55" s="3"/>
      <c r="FP55" s="3"/>
      <c r="FQ55" s="3"/>
      <c r="GI55" s="3"/>
      <c r="GJ55" s="3"/>
      <c r="HB55" s="3"/>
      <c r="HC55" s="3"/>
      <c r="HU55" s="3"/>
      <c r="HV55" s="3"/>
      <c r="IN55" s="3"/>
      <c r="IO55" s="3"/>
      <c r="JG55" s="3"/>
      <c r="JH55" s="3"/>
      <c r="JZ55" s="3"/>
      <c r="KA55" s="3"/>
      <c r="KS55" s="3"/>
      <c r="KT55" s="3"/>
      <c r="LL55" s="3"/>
      <c r="LM55" s="3"/>
      <c r="ME55" s="3"/>
      <c r="MF55" s="3"/>
      <c r="MX55" s="3"/>
      <c r="MY55" s="3"/>
      <c r="NQ55" s="3"/>
      <c r="NR55" s="3"/>
      <c r="OJ55" s="3"/>
      <c r="OK55" s="3"/>
      <c r="PC55" s="3"/>
      <c r="PD55" s="3"/>
      <c r="PV55" s="3"/>
      <c r="PW55" s="3"/>
      <c r="QO55" s="3"/>
      <c r="QP55" s="3"/>
      <c r="RH55" s="3"/>
      <c r="RI55" s="3"/>
      <c r="SA55" s="3"/>
      <c r="SB55" s="3"/>
      <c r="ST55" s="3"/>
      <c r="SU55" s="3"/>
      <c r="TM55" s="3"/>
      <c r="TN55" s="3"/>
      <c r="UF55" s="3"/>
      <c r="UG55" s="3"/>
      <c r="UY55" s="3"/>
      <c r="UZ55" s="3"/>
      <c r="VR55" s="3"/>
      <c r="VS55" s="3"/>
      <c r="WK55" s="3"/>
      <c r="WL55" s="3"/>
      <c r="XD55" s="3"/>
      <c r="XE55" s="3"/>
      <c r="XW55" s="3"/>
      <c r="XX55" s="3"/>
      <c r="YP55" s="3"/>
      <c r="YQ55" s="3"/>
      <c r="ZI55" s="3"/>
      <c r="ZJ55" s="3"/>
      <c r="AAB55" s="3"/>
      <c r="AAC55" s="3"/>
      <c r="AAU55" s="3"/>
      <c r="AAV55" s="3"/>
      <c r="ABN55" s="3"/>
      <c r="ABO55" s="3"/>
      <c r="ACG55" s="3"/>
      <c r="ACH55" s="3"/>
      <c r="ACZ55" s="3"/>
      <c r="ADA55" s="3"/>
      <c r="ADS55" s="3"/>
      <c r="ADT55" s="3"/>
      <c r="AEL55" s="3"/>
      <c r="AEM55" s="3"/>
      <c r="AFE55" s="3"/>
      <c r="AFF55" s="3"/>
      <c r="AFX55" s="3"/>
      <c r="AFY55" s="3"/>
      <c r="AGQ55" s="3"/>
      <c r="AGR55" s="3"/>
      <c r="AHJ55" s="3"/>
      <c r="AHK55" s="3"/>
      <c r="AIC55" s="3"/>
      <c r="AID55" s="3"/>
      <c r="AIV55" s="3"/>
      <c r="AIW55" s="3"/>
      <c r="AJO55" s="3"/>
      <c r="AJP55" s="3"/>
      <c r="AKH55" s="3"/>
      <c r="AKI55" s="3"/>
      <c r="ALA55" s="3"/>
      <c r="ALB55" s="3"/>
      <c r="ALT55" s="3"/>
      <c r="ALU55" s="3"/>
      <c r="AMM55" s="3"/>
      <c r="AMN55" s="3"/>
      <c r="ANF55" s="3"/>
      <c r="ANG55" s="3"/>
      <c r="ANY55" s="3"/>
      <c r="ANZ55" s="3"/>
      <c r="AOR55" s="3"/>
      <c r="AOS55" s="3"/>
      <c r="APK55" s="3"/>
      <c r="APL55" s="3"/>
      <c r="AQD55" s="3"/>
      <c r="AQE55" s="3"/>
      <c r="AQW55" s="3"/>
      <c r="AQX55" s="3"/>
      <c r="ARP55" s="3"/>
      <c r="ARQ55" s="3"/>
      <c r="ASI55" s="3"/>
      <c r="ASJ55" s="3"/>
      <c r="ATB55" s="3"/>
      <c r="ATC55" s="3"/>
      <c r="ATU55" s="3"/>
      <c r="ATV55" s="3"/>
      <c r="AUN55" s="3"/>
      <c r="AUO55" s="3"/>
      <c r="AVG55" s="3"/>
      <c r="AVH55" s="3"/>
      <c r="AVZ55" s="3"/>
      <c r="AWA55" s="3"/>
      <c r="AWS55" s="3"/>
      <c r="AWT55" s="3"/>
      <c r="AXL55" s="3"/>
      <c r="AXM55" s="3"/>
      <c r="AYE55" s="3"/>
      <c r="AYF55" s="3"/>
      <c r="AYX55" s="3"/>
      <c r="AYY55" s="3"/>
      <c r="AZQ55" s="3"/>
      <c r="AZR55" s="3"/>
      <c r="BAJ55" s="3"/>
      <c r="BAK55" s="3"/>
      <c r="BBC55" s="3"/>
      <c r="BBD55" s="3"/>
      <c r="BBV55" s="3"/>
      <c r="BBW55" s="3"/>
      <c r="BCO55" s="3"/>
      <c r="BCP55" s="3"/>
      <c r="BDH55" s="3"/>
      <c r="BDI55" s="3"/>
      <c r="BEA55" s="3"/>
      <c r="BEB55" s="3"/>
      <c r="BET55" s="3"/>
      <c r="BEU55" s="3"/>
      <c r="BFM55" s="3"/>
      <c r="BFN55" s="3"/>
      <c r="BGF55" s="3"/>
      <c r="BGG55" s="3"/>
      <c r="BGY55" s="3"/>
      <c r="BGZ55" s="3"/>
      <c r="BHR55" s="3"/>
      <c r="BHS55" s="3"/>
      <c r="BIK55" s="3"/>
      <c r="BIL55" s="3"/>
      <c r="BJD55" s="3"/>
      <c r="BJE55" s="3"/>
      <c r="BJW55" s="3"/>
      <c r="BJX55" s="3"/>
      <c r="BKP55" s="3"/>
      <c r="BKQ55" s="3"/>
      <c r="BLI55" s="3"/>
      <c r="BLJ55" s="3"/>
      <c r="BMB55" s="3"/>
      <c r="BMC55" s="3"/>
      <c r="BMU55" s="3"/>
      <c r="BMV55" s="3"/>
      <c r="BNN55" s="3"/>
      <c r="BNO55" s="3"/>
      <c r="BOG55" s="3"/>
      <c r="BOH55" s="3"/>
      <c r="BOZ55" s="3"/>
      <c r="BPA55" s="3"/>
      <c r="BPS55" s="3"/>
      <c r="BPT55" s="3"/>
      <c r="BQL55" s="3"/>
      <c r="BQM55" s="3"/>
      <c r="BRE55" s="3"/>
      <c r="BRF55" s="3"/>
      <c r="BRX55" s="3"/>
      <c r="BRY55" s="3"/>
      <c r="BSQ55" s="3"/>
      <c r="BSR55" s="3"/>
      <c r="BTJ55" s="3"/>
      <c r="BTK55" s="3"/>
      <c r="BUC55" s="3"/>
      <c r="BUD55" s="3"/>
      <c r="BUV55" s="3"/>
      <c r="BUW55" s="3"/>
      <c r="BVO55" s="3"/>
      <c r="BVP55" s="3"/>
      <c r="BWH55" s="3"/>
      <c r="BWI55" s="3"/>
      <c r="BXA55" s="3"/>
      <c r="BXB55" s="3"/>
      <c r="BXT55" s="3"/>
      <c r="BXU55" s="3"/>
      <c r="BYM55" s="3"/>
      <c r="BYN55" s="3"/>
      <c r="BZF55" s="3"/>
      <c r="BZG55" s="3"/>
      <c r="BZY55" s="3"/>
      <c r="BZZ55" s="3"/>
      <c r="CAR55" s="3"/>
      <c r="CAS55" s="3"/>
      <c r="CBK55" s="3"/>
      <c r="CBL55" s="3"/>
      <c r="CCD55" s="3"/>
      <c r="CCE55" s="3"/>
      <c r="CCW55" s="3"/>
      <c r="CCX55" s="3"/>
      <c r="CDP55" s="3"/>
      <c r="CDQ55" s="3"/>
      <c r="CEI55" s="3"/>
      <c r="CEJ55" s="3"/>
      <c r="CFB55" s="3"/>
      <c r="CFC55" s="3"/>
      <c r="CFU55" s="3"/>
      <c r="CFV55" s="3"/>
      <c r="CGN55" s="3"/>
      <c r="CGO55" s="3"/>
      <c r="CHG55" s="3"/>
      <c r="CHH55" s="3"/>
      <c r="CHZ55" s="3"/>
      <c r="CIA55" s="3"/>
      <c r="CIS55" s="3"/>
      <c r="CIT55" s="3"/>
      <c r="CJL55" s="3"/>
      <c r="CJM55" s="3"/>
      <c r="CKE55" s="3"/>
      <c r="CKF55" s="3"/>
      <c r="CKX55" s="3"/>
      <c r="CKY55" s="3"/>
      <c r="CLQ55" s="3"/>
      <c r="CLR55" s="3"/>
      <c r="CMJ55" s="3"/>
      <c r="CMK55" s="3"/>
      <c r="CNC55" s="3"/>
      <c r="CND55" s="3"/>
      <c r="CNV55" s="3"/>
      <c r="CNW55" s="3"/>
      <c r="COO55" s="3"/>
      <c r="COP55" s="3"/>
      <c r="CPH55" s="3"/>
      <c r="CPI55" s="3"/>
      <c r="CQA55" s="3"/>
      <c r="CQB55" s="3"/>
      <c r="CQT55" s="3"/>
      <c r="CQU55" s="3"/>
      <c r="CRM55" s="3"/>
      <c r="CRN55" s="3"/>
      <c r="CSF55" s="3"/>
      <c r="CSG55" s="3"/>
      <c r="CSY55" s="3"/>
      <c r="CSZ55" s="3"/>
      <c r="CTR55" s="3"/>
      <c r="CTS55" s="3"/>
      <c r="CUK55" s="3"/>
      <c r="CUL55" s="3"/>
      <c r="CVD55" s="3"/>
      <c r="CVE55" s="3"/>
      <c r="CVW55" s="3"/>
      <c r="CVX55" s="3"/>
      <c r="CWP55" s="3"/>
      <c r="CWQ55" s="3"/>
      <c r="CXI55" s="3"/>
      <c r="CXJ55" s="3"/>
      <c r="CYB55" s="3"/>
      <c r="CYC55" s="3"/>
      <c r="CYU55" s="3"/>
      <c r="CYV55" s="3"/>
      <c r="CZN55" s="3"/>
      <c r="CZO55" s="3"/>
      <c r="DAG55" s="3"/>
      <c r="DAH55" s="3"/>
      <c r="DAZ55" s="3"/>
      <c r="DBA55" s="3"/>
      <c r="DBS55" s="3"/>
      <c r="DBT55" s="3"/>
      <c r="DCL55" s="3"/>
      <c r="DCM55" s="3"/>
      <c r="DDE55" s="3"/>
      <c r="DDF55" s="3"/>
      <c r="DDX55" s="3"/>
      <c r="DDY55" s="3"/>
      <c r="DEQ55" s="3"/>
      <c r="DER55" s="3"/>
      <c r="DFJ55" s="3"/>
      <c r="DFK55" s="3"/>
      <c r="DGC55" s="3"/>
      <c r="DGD55" s="3"/>
      <c r="DGV55" s="3"/>
      <c r="DGW55" s="3"/>
      <c r="DHO55" s="3"/>
      <c r="DHP55" s="3"/>
      <c r="DIH55" s="3"/>
      <c r="DII55" s="3"/>
      <c r="DJA55" s="3"/>
      <c r="DJB55" s="3"/>
      <c r="DJT55" s="3"/>
      <c r="DJU55" s="3"/>
      <c r="DKM55" s="3"/>
      <c r="DKN55" s="3"/>
      <c r="DLF55" s="3"/>
      <c r="DLG55" s="3"/>
      <c r="DLY55" s="3"/>
      <c r="DLZ55" s="3"/>
      <c r="DMR55" s="3"/>
      <c r="DMS55" s="3"/>
      <c r="DNK55" s="3"/>
      <c r="DNL55" s="3"/>
      <c r="DOD55" s="3"/>
      <c r="DOE55" s="3"/>
      <c r="DOW55" s="3"/>
      <c r="DOX55" s="3"/>
      <c r="DPP55" s="3"/>
      <c r="DPQ55" s="3"/>
      <c r="DQI55" s="3"/>
      <c r="DQJ55" s="3"/>
      <c r="DRB55" s="3"/>
      <c r="DRC55" s="3"/>
      <c r="DRU55" s="3"/>
      <c r="DRV55" s="3"/>
      <c r="DSN55" s="3"/>
      <c r="DSO55" s="3"/>
      <c r="DTG55" s="3"/>
      <c r="DTH55" s="3"/>
      <c r="DTZ55" s="3"/>
      <c r="DUA55" s="3"/>
      <c r="DUS55" s="3"/>
      <c r="DUT55" s="3"/>
      <c r="DVL55" s="3"/>
      <c r="DVM55" s="3"/>
      <c r="DWE55" s="3"/>
      <c r="DWF55" s="3"/>
      <c r="DWX55" s="3"/>
      <c r="DWY55" s="3"/>
      <c r="DXQ55" s="3"/>
      <c r="DXR55" s="3"/>
      <c r="DYJ55" s="3"/>
      <c r="DYK55" s="3"/>
      <c r="DZC55" s="3"/>
      <c r="DZD55" s="3"/>
      <c r="DZV55" s="3"/>
      <c r="DZW55" s="3"/>
      <c r="EAO55" s="3"/>
      <c r="EAP55" s="3"/>
      <c r="EBH55" s="3"/>
      <c r="EBI55" s="3"/>
      <c r="ECA55" s="3"/>
      <c r="ECB55" s="3"/>
      <c r="ECT55" s="3"/>
      <c r="ECU55" s="3"/>
      <c r="EDM55" s="3"/>
      <c r="EDN55" s="3"/>
      <c r="EEF55" s="3"/>
      <c r="EEG55" s="3"/>
      <c r="EEY55" s="3"/>
      <c r="EEZ55" s="3"/>
      <c r="EFR55" s="3"/>
      <c r="EFS55" s="3"/>
      <c r="EGK55" s="3"/>
      <c r="EGL55" s="3"/>
      <c r="EHD55" s="3"/>
      <c r="EHE55" s="3"/>
      <c r="EHW55" s="3"/>
      <c r="EHX55" s="3"/>
      <c r="EIP55" s="3"/>
      <c r="EIQ55" s="3"/>
      <c r="EJI55" s="3"/>
      <c r="EJJ55" s="3"/>
      <c r="EKB55" s="3"/>
      <c r="EKC55" s="3"/>
      <c r="EKU55" s="3"/>
      <c r="EKV55" s="3"/>
      <c r="ELN55" s="3"/>
      <c r="ELO55" s="3"/>
      <c r="EMG55" s="3"/>
      <c r="EMH55" s="3"/>
      <c r="EMZ55" s="3"/>
      <c r="ENA55" s="3"/>
      <c r="ENS55" s="3"/>
      <c r="ENT55" s="3"/>
      <c r="EOL55" s="3"/>
      <c r="EOM55" s="3"/>
      <c r="EPE55" s="3"/>
      <c r="EPF55" s="3"/>
      <c r="EPX55" s="3"/>
      <c r="EPY55" s="3"/>
      <c r="EQQ55" s="3"/>
      <c r="EQR55" s="3"/>
      <c r="ERJ55" s="3"/>
      <c r="ERK55" s="3"/>
      <c r="ESC55" s="3"/>
      <c r="ESD55" s="3"/>
      <c r="ESV55" s="3"/>
      <c r="ESW55" s="3"/>
      <c r="ETO55" s="3"/>
      <c r="ETP55" s="3"/>
      <c r="EUH55" s="3"/>
      <c r="EUI55" s="3"/>
      <c r="EVA55" s="3"/>
      <c r="EVB55" s="3"/>
      <c r="EVT55" s="3"/>
      <c r="EVU55" s="3"/>
      <c r="EWM55" s="3"/>
      <c r="EWN55" s="3"/>
      <c r="EXF55" s="3"/>
      <c r="EXG55" s="3"/>
      <c r="EXY55" s="3"/>
      <c r="EXZ55" s="3"/>
      <c r="EYR55" s="3"/>
      <c r="EYS55" s="3"/>
      <c r="EZK55" s="3"/>
      <c r="EZL55" s="3"/>
      <c r="FAD55" s="3"/>
      <c r="FAE55" s="3"/>
      <c r="FAW55" s="3"/>
      <c r="FAX55" s="3"/>
      <c r="FBP55" s="3"/>
      <c r="FBQ55" s="3"/>
      <c r="FCI55" s="3"/>
      <c r="FCJ55" s="3"/>
      <c r="FDB55" s="3"/>
      <c r="FDC55" s="3"/>
      <c r="FDU55" s="3"/>
      <c r="FDV55" s="3"/>
      <c r="FEN55" s="3"/>
      <c r="FEO55" s="3"/>
      <c r="FFG55" s="3"/>
      <c r="FFH55" s="3"/>
      <c r="FFZ55" s="3"/>
      <c r="FGA55" s="3"/>
      <c r="FGS55" s="3"/>
      <c r="FGT55" s="3"/>
      <c r="FHL55" s="3"/>
      <c r="FHM55" s="3"/>
      <c r="FIE55" s="3"/>
      <c r="FIF55" s="3"/>
      <c r="FIX55" s="3"/>
      <c r="FIY55" s="3"/>
      <c r="FJQ55" s="3"/>
      <c r="FJR55" s="3"/>
      <c r="FKJ55" s="3"/>
      <c r="FKK55" s="3"/>
      <c r="FLC55" s="3"/>
      <c r="FLD55" s="3"/>
      <c r="FLV55" s="3"/>
      <c r="FLW55" s="3"/>
      <c r="FMO55" s="3"/>
      <c r="FMP55" s="3"/>
      <c r="FNH55" s="3"/>
      <c r="FNI55" s="3"/>
      <c r="FOA55" s="3"/>
      <c r="FOB55" s="3"/>
      <c r="FOT55" s="3"/>
      <c r="FOU55" s="3"/>
      <c r="FPM55" s="3"/>
      <c r="FPN55" s="3"/>
      <c r="FQF55" s="3"/>
      <c r="FQG55" s="3"/>
      <c r="FQY55" s="3"/>
      <c r="FQZ55" s="3"/>
      <c r="FRR55" s="3"/>
      <c r="FRS55" s="3"/>
      <c r="FSK55" s="3"/>
      <c r="FSL55" s="3"/>
      <c r="FTD55" s="3"/>
      <c r="FTE55" s="3"/>
      <c r="FTW55" s="3"/>
      <c r="FTX55" s="3"/>
      <c r="FUP55" s="3"/>
      <c r="FUQ55" s="3"/>
      <c r="FVI55" s="3"/>
      <c r="FVJ55" s="3"/>
      <c r="FWB55" s="3"/>
      <c r="FWC55" s="3"/>
      <c r="FWU55" s="3"/>
      <c r="FWV55" s="3"/>
      <c r="FXN55" s="3"/>
      <c r="FXO55" s="3"/>
      <c r="FYG55" s="3"/>
      <c r="FYH55" s="3"/>
      <c r="FYZ55" s="3"/>
      <c r="FZA55" s="3"/>
      <c r="FZS55" s="3"/>
      <c r="FZT55" s="3"/>
      <c r="GAL55" s="3"/>
      <c r="GAM55" s="3"/>
      <c r="GBE55" s="3"/>
      <c r="GBF55" s="3"/>
      <c r="GBX55" s="3"/>
      <c r="GBY55" s="3"/>
      <c r="GCQ55" s="3"/>
      <c r="GCR55" s="3"/>
      <c r="GDJ55" s="3"/>
      <c r="GDK55" s="3"/>
      <c r="GEC55" s="3"/>
      <c r="GED55" s="3"/>
      <c r="GEV55" s="3"/>
      <c r="GEW55" s="3"/>
      <c r="GFO55" s="3"/>
      <c r="GFP55" s="3"/>
      <c r="GGH55" s="3"/>
      <c r="GGI55" s="3"/>
      <c r="GHA55" s="3"/>
      <c r="GHB55" s="3"/>
      <c r="GHT55" s="3"/>
      <c r="GHU55" s="3"/>
      <c r="GIM55" s="3"/>
      <c r="GIN55" s="3"/>
      <c r="GJF55" s="3"/>
      <c r="GJG55" s="3"/>
      <c r="GJY55" s="3"/>
      <c r="GJZ55" s="3"/>
      <c r="GKR55" s="3"/>
      <c r="GKS55" s="3"/>
      <c r="GLK55" s="3"/>
      <c r="GLL55" s="3"/>
      <c r="GMD55" s="3"/>
      <c r="GME55" s="3"/>
      <c r="GMW55" s="3"/>
      <c r="GMX55" s="3"/>
      <c r="GNP55" s="3"/>
      <c r="GNQ55" s="3"/>
      <c r="GOI55" s="3"/>
      <c r="GOJ55" s="3"/>
      <c r="GPB55" s="3"/>
      <c r="GPC55" s="3"/>
      <c r="GPU55" s="3"/>
      <c r="GPV55" s="3"/>
      <c r="GQN55" s="3"/>
      <c r="GQO55" s="3"/>
      <c r="GRG55" s="3"/>
      <c r="GRH55" s="3"/>
      <c r="GRZ55" s="3"/>
      <c r="GSA55" s="3"/>
      <c r="GSS55" s="3"/>
      <c r="GST55" s="3"/>
      <c r="GTL55" s="3"/>
      <c r="GTM55" s="3"/>
      <c r="GUE55" s="3"/>
      <c r="GUF55" s="3"/>
      <c r="GUX55" s="3"/>
      <c r="GUY55" s="3"/>
      <c r="GVQ55" s="3"/>
      <c r="GVR55" s="3"/>
      <c r="GWJ55" s="3"/>
      <c r="GWK55" s="3"/>
      <c r="GXC55" s="3"/>
      <c r="GXD55" s="3"/>
      <c r="GXV55" s="3"/>
      <c r="GXW55" s="3"/>
      <c r="GYO55" s="3"/>
      <c r="GYP55" s="3"/>
      <c r="GZH55" s="3"/>
      <c r="GZI55" s="3"/>
      <c r="HAA55" s="3"/>
      <c r="HAB55" s="3"/>
      <c r="HAT55" s="3"/>
      <c r="HAU55" s="3"/>
      <c r="HBM55" s="3"/>
      <c r="HBN55" s="3"/>
      <c r="HCF55" s="3"/>
      <c r="HCG55" s="3"/>
      <c r="HCY55" s="3"/>
      <c r="HCZ55" s="3"/>
      <c r="HDR55" s="3"/>
      <c r="HDS55" s="3"/>
      <c r="HEK55" s="3"/>
      <c r="HEL55" s="3"/>
      <c r="HFD55" s="3"/>
      <c r="HFE55" s="3"/>
      <c r="HFW55" s="3"/>
      <c r="HFX55" s="3"/>
      <c r="HGP55" s="3"/>
      <c r="HGQ55" s="3"/>
      <c r="HHI55" s="3"/>
      <c r="HHJ55" s="3"/>
      <c r="HIB55" s="3"/>
      <c r="HIC55" s="3"/>
      <c r="HIU55" s="3"/>
      <c r="HIV55" s="3"/>
      <c r="HJN55" s="3"/>
      <c r="HJO55" s="3"/>
      <c r="HKG55" s="3"/>
      <c r="HKH55" s="3"/>
      <c r="HKZ55" s="3"/>
      <c r="HLA55" s="3"/>
      <c r="HLS55" s="3"/>
      <c r="HLT55" s="3"/>
      <c r="HML55" s="3"/>
      <c r="HMM55" s="3"/>
      <c r="HNE55" s="3"/>
      <c r="HNF55" s="3"/>
      <c r="HNX55" s="3"/>
      <c r="HNY55" s="3"/>
      <c r="HOQ55" s="3"/>
      <c r="HOR55" s="3"/>
      <c r="HPJ55" s="3"/>
      <c r="HPK55" s="3"/>
      <c r="HQC55" s="3"/>
      <c r="HQD55" s="3"/>
      <c r="HQV55" s="3"/>
      <c r="HQW55" s="3"/>
      <c r="HRO55" s="3"/>
      <c r="HRP55" s="3"/>
      <c r="HSH55" s="3"/>
      <c r="HSI55" s="3"/>
      <c r="HTA55" s="3"/>
      <c r="HTB55" s="3"/>
      <c r="HTT55" s="3"/>
      <c r="HTU55" s="3"/>
      <c r="HUM55" s="3"/>
      <c r="HUN55" s="3"/>
      <c r="HVF55" s="3"/>
      <c r="HVG55" s="3"/>
      <c r="HVY55" s="3"/>
      <c r="HVZ55" s="3"/>
      <c r="HWR55" s="3"/>
      <c r="HWS55" s="3"/>
      <c r="HXK55" s="3"/>
      <c r="HXL55" s="3"/>
      <c r="HYD55" s="3"/>
      <c r="HYE55" s="3"/>
      <c r="HYW55" s="3"/>
      <c r="HYX55" s="3"/>
      <c r="HZP55" s="3"/>
      <c r="HZQ55" s="3"/>
      <c r="IAI55" s="3"/>
      <c r="IAJ55" s="3"/>
      <c r="IBB55" s="3"/>
      <c r="IBC55" s="3"/>
      <c r="IBU55" s="3"/>
      <c r="IBV55" s="3"/>
      <c r="ICN55" s="3"/>
      <c r="ICO55" s="3"/>
      <c r="IDG55" s="3"/>
      <c r="IDH55" s="3"/>
      <c r="IDZ55" s="3"/>
      <c r="IEA55" s="3"/>
      <c r="IES55" s="3"/>
      <c r="IET55" s="3"/>
      <c r="IFL55" s="3"/>
      <c r="IFM55" s="3"/>
      <c r="IGE55" s="3"/>
      <c r="IGF55" s="3"/>
      <c r="IGX55" s="3"/>
      <c r="IGY55" s="3"/>
      <c r="IHQ55" s="3"/>
      <c r="IHR55" s="3"/>
      <c r="IIJ55" s="3"/>
      <c r="IIK55" s="3"/>
      <c r="IJC55" s="3"/>
      <c r="IJD55" s="3"/>
      <c r="IJV55" s="3"/>
      <c r="IJW55" s="3"/>
      <c r="IKO55" s="3"/>
      <c r="IKP55" s="3"/>
      <c r="ILH55" s="3"/>
      <c r="ILI55" s="3"/>
      <c r="IMA55" s="3"/>
      <c r="IMB55" s="3"/>
      <c r="IMT55" s="3"/>
      <c r="IMU55" s="3"/>
      <c r="INM55" s="3"/>
      <c r="INN55" s="3"/>
      <c r="IOF55" s="3"/>
      <c r="IOG55" s="3"/>
      <c r="IOY55" s="3"/>
      <c r="IOZ55" s="3"/>
      <c r="IPR55" s="3"/>
      <c r="IPS55" s="3"/>
      <c r="IQK55" s="3"/>
      <c r="IQL55" s="3"/>
      <c r="IRD55" s="3"/>
      <c r="IRE55" s="3"/>
      <c r="IRW55" s="3"/>
      <c r="IRX55" s="3"/>
      <c r="ISP55" s="3"/>
      <c r="ISQ55" s="3"/>
      <c r="ITI55" s="3"/>
      <c r="ITJ55" s="3"/>
      <c r="IUB55" s="3"/>
      <c r="IUC55" s="3"/>
      <c r="IUU55" s="3"/>
      <c r="IUV55" s="3"/>
      <c r="IVN55" s="3"/>
      <c r="IVO55" s="3"/>
      <c r="IWG55" s="3"/>
      <c r="IWH55" s="3"/>
      <c r="IWZ55" s="3"/>
      <c r="IXA55" s="3"/>
      <c r="IXS55" s="3"/>
      <c r="IXT55" s="3"/>
      <c r="IYL55" s="3"/>
      <c r="IYM55" s="3"/>
      <c r="IZE55" s="3"/>
      <c r="IZF55" s="3"/>
      <c r="IZX55" s="3"/>
      <c r="IZY55" s="3"/>
      <c r="JAQ55" s="3"/>
      <c r="JAR55" s="3"/>
      <c r="JBJ55" s="3"/>
      <c r="JBK55" s="3"/>
      <c r="JCC55" s="3"/>
      <c r="JCD55" s="3"/>
      <c r="JCV55" s="3"/>
      <c r="JCW55" s="3"/>
      <c r="JDO55" s="3"/>
      <c r="JDP55" s="3"/>
      <c r="JEH55" s="3"/>
      <c r="JEI55" s="3"/>
      <c r="JFA55" s="3"/>
      <c r="JFB55" s="3"/>
      <c r="JFT55" s="3"/>
      <c r="JFU55" s="3"/>
      <c r="JGM55" s="3"/>
      <c r="JGN55" s="3"/>
      <c r="JHF55" s="3"/>
      <c r="JHG55" s="3"/>
      <c r="JHY55" s="3"/>
      <c r="JHZ55" s="3"/>
      <c r="JIR55" s="3"/>
      <c r="JIS55" s="3"/>
      <c r="JJK55" s="3"/>
      <c r="JJL55" s="3"/>
      <c r="JKD55" s="3"/>
      <c r="JKE55" s="3"/>
      <c r="JKW55" s="3"/>
      <c r="JKX55" s="3"/>
      <c r="JLP55" s="3"/>
      <c r="JLQ55" s="3"/>
      <c r="JMI55" s="3"/>
      <c r="JMJ55" s="3"/>
      <c r="JNB55" s="3"/>
      <c r="JNC55" s="3"/>
      <c r="JNU55" s="3"/>
      <c r="JNV55" s="3"/>
      <c r="JON55" s="3"/>
      <c r="JOO55" s="3"/>
      <c r="JPG55" s="3"/>
      <c r="JPH55" s="3"/>
      <c r="JPZ55" s="3"/>
      <c r="JQA55" s="3"/>
      <c r="JQS55" s="3"/>
      <c r="JQT55" s="3"/>
      <c r="JRL55" s="3"/>
      <c r="JRM55" s="3"/>
      <c r="JSE55" s="3"/>
      <c r="JSF55" s="3"/>
      <c r="JSX55" s="3"/>
      <c r="JSY55" s="3"/>
      <c r="JTQ55" s="3"/>
      <c r="JTR55" s="3"/>
      <c r="JUJ55" s="3"/>
      <c r="JUK55" s="3"/>
      <c r="JVC55" s="3"/>
      <c r="JVD55" s="3"/>
      <c r="JVV55" s="3"/>
      <c r="JVW55" s="3"/>
      <c r="JWO55" s="3"/>
      <c r="JWP55" s="3"/>
      <c r="JXH55" s="3"/>
      <c r="JXI55" s="3"/>
      <c r="JYA55" s="3"/>
      <c r="JYB55" s="3"/>
      <c r="JYT55" s="3"/>
      <c r="JYU55" s="3"/>
      <c r="JZM55" s="3"/>
      <c r="JZN55" s="3"/>
      <c r="KAF55" s="3"/>
      <c r="KAG55" s="3"/>
      <c r="KAY55" s="3"/>
      <c r="KAZ55" s="3"/>
      <c r="KBR55" s="3"/>
      <c r="KBS55" s="3"/>
      <c r="KCK55" s="3"/>
      <c r="KCL55" s="3"/>
      <c r="KDD55" s="3"/>
      <c r="KDE55" s="3"/>
      <c r="KDW55" s="3"/>
      <c r="KDX55" s="3"/>
      <c r="KEP55" s="3"/>
      <c r="KEQ55" s="3"/>
      <c r="KFI55" s="3"/>
      <c r="KFJ55" s="3"/>
      <c r="KGB55" s="3"/>
      <c r="KGC55" s="3"/>
      <c r="KGU55" s="3"/>
      <c r="KGV55" s="3"/>
      <c r="KHN55" s="3"/>
      <c r="KHO55" s="3"/>
      <c r="KIG55" s="3"/>
      <c r="KIH55" s="3"/>
      <c r="KIZ55" s="3"/>
      <c r="KJA55" s="3"/>
      <c r="KJS55" s="3"/>
      <c r="KJT55" s="3"/>
      <c r="KKL55" s="3"/>
      <c r="KKM55" s="3"/>
      <c r="KLE55" s="3"/>
      <c r="KLF55" s="3"/>
      <c r="KLX55" s="3"/>
      <c r="KLY55" s="3"/>
      <c r="KMQ55" s="3"/>
      <c r="KMR55" s="3"/>
      <c r="KNJ55" s="3"/>
      <c r="KNK55" s="3"/>
      <c r="KOC55" s="3"/>
      <c r="KOD55" s="3"/>
      <c r="KOV55" s="3"/>
      <c r="KOW55" s="3"/>
      <c r="KPO55" s="3"/>
      <c r="KPP55" s="3"/>
      <c r="KQH55" s="3"/>
      <c r="KQI55" s="3"/>
      <c r="KRA55" s="3"/>
      <c r="KRB55" s="3"/>
      <c r="KRT55" s="3"/>
      <c r="KRU55" s="3"/>
      <c r="KSM55" s="3"/>
      <c r="KSN55" s="3"/>
      <c r="KTF55" s="3"/>
      <c r="KTG55" s="3"/>
      <c r="KTY55" s="3"/>
      <c r="KTZ55" s="3"/>
      <c r="KUR55" s="3"/>
      <c r="KUS55" s="3"/>
      <c r="KVK55" s="3"/>
      <c r="KVL55" s="3"/>
      <c r="KWD55" s="3"/>
      <c r="KWE55" s="3"/>
      <c r="KWW55" s="3"/>
      <c r="KWX55" s="3"/>
      <c r="KXP55" s="3"/>
      <c r="KXQ55" s="3"/>
      <c r="KYI55" s="3"/>
      <c r="KYJ55" s="3"/>
      <c r="KZB55" s="3"/>
      <c r="KZC55" s="3"/>
      <c r="KZU55" s="3"/>
      <c r="KZV55" s="3"/>
      <c r="LAN55" s="3"/>
      <c r="LAO55" s="3"/>
      <c r="LBG55" s="3"/>
      <c r="LBH55" s="3"/>
      <c r="LBZ55" s="3"/>
      <c r="LCA55" s="3"/>
      <c r="LCS55" s="3"/>
      <c r="LCT55" s="3"/>
      <c r="LDL55" s="3"/>
      <c r="LDM55" s="3"/>
      <c r="LEE55" s="3"/>
      <c r="LEF55" s="3"/>
      <c r="LEX55" s="3"/>
      <c r="LEY55" s="3"/>
      <c r="LFQ55" s="3"/>
      <c r="LFR55" s="3"/>
      <c r="LGJ55" s="3"/>
      <c r="LGK55" s="3"/>
      <c r="LHC55" s="3"/>
      <c r="LHD55" s="3"/>
      <c r="LHV55" s="3"/>
      <c r="LHW55" s="3"/>
      <c r="LIO55" s="3"/>
      <c r="LIP55" s="3"/>
      <c r="LJH55" s="3"/>
      <c r="LJI55" s="3"/>
      <c r="LKA55" s="3"/>
      <c r="LKB55" s="3"/>
      <c r="LKT55" s="3"/>
      <c r="LKU55" s="3"/>
      <c r="LLM55" s="3"/>
      <c r="LLN55" s="3"/>
      <c r="LMF55" s="3"/>
      <c r="LMG55" s="3"/>
      <c r="LMY55" s="3"/>
      <c r="LMZ55" s="3"/>
      <c r="LNR55" s="3"/>
      <c r="LNS55" s="3"/>
      <c r="LOK55" s="3"/>
      <c r="LOL55" s="3"/>
      <c r="LPD55" s="3"/>
      <c r="LPE55" s="3"/>
      <c r="LPW55" s="3"/>
      <c r="LPX55" s="3"/>
      <c r="LQP55" s="3"/>
      <c r="LQQ55" s="3"/>
      <c r="LRI55" s="3"/>
      <c r="LRJ55" s="3"/>
      <c r="LSB55" s="3"/>
      <c r="LSC55" s="3"/>
      <c r="LSU55" s="3"/>
      <c r="LSV55" s="3"/>
      <c r="LTN55" s="3"/>
      <c r="LTO55" s="3"/>
      <c r="LUG55" s="3"/>
      <c r="LUH55" s="3"/>
      <c r="LUZ55" s="3"/>
      <c r="LVA55" s="3"/>
      <c r="LVS55" s="3"/>
      <c r="LVT55" s="3"/>
      <c r="LWL55" s="3"/>
      <c r="LWM55" s="3"/>
      <c r="LXE55" s="3"/>
      <c r="LXF55" s="3"/>
      <c r="LXX55" s="3"/>
      <c r="LXY55" s="3"/>
      <c r="LYQ55" s="3"/>
      <c r="LYR55" s="3"/>
      <c r="LZJ55" s="3"/>
      <c r="LZK55" s="3"/>
      <c r="MAC55" s="3"/>
      <c r="MAD55" s="3"/>
      <c r="MAV55" s="3"/>
      <c r="MAW55" s="3"/>
      <c r="MBO55" s="3"/>
      <c r="MBP55" s="3"/>
      <c r="MCH55" s="3"/>
      <c r="MCI55" s="3"/>
      <c r="MDA55" s="3"/>
      <c r="MDB55" s="3"/>
      <c r="MDT55" s="3"/>
      <c r="MDU55" s="3"/>
      <c r="MEM55" s="3"/>
      <c r="MEN55" s="3"/>
      <c r="MFF55" s="3"/>
      <c r="MFG55" s="3"/>
      <c r="MFY55" s="3"/>
      <c r="MFZ55" s="3"/>
      <c r="MGR55" s="3"/>
      <c r="MGS55" s="3"/>
      <c r="MHK55" s="3"/>
      <c r="MHL55" s="3"/>
      <c r="MID55" s="3"/>
      <c r="MIE55" s="3"/>
      <c r="MIW55" s="3"/>
      <c r="MIX55" s="3"/>
      <c r="MJP55" s="3"/>
      <c r="MJQ55" s="3"/>
      <c r="MKI55" s="3"/>
      <c r="MKJ55" s="3"/>
      <c r="MLB55" s="3"/>
      <c r="MLC55" s="3"/>
      <c r="MLU55" s="3"/>
      <c r="MLV55" s="3"/>
      <c r="MMN55" s="3"/>
      <c r="MMO55" s="3"/>
      <c r="MNG55" s="3"/>
      <c r="MNH55" s="3"/>
      <c r="MNZ55" s="3"/>
      <c r="MOA55" s="3"/>
      <c r="MOS55" s="3"/>
      <c r="MOT55" s="3"/>
      <c r="MPL55" s="3"/>
      <c r="MPM55" s="3"/>
      <c r="MQE55" s="3"/>
      <c r="MQF55" s="3"/>
      <c r="MQX55" s="3"/>
      <c r="MQY55" s="3"/>
      <c r="MRQ55" s="3"/>
      <c r="MRR55" s="3"/>
      <c r="MSJ55" s="3"/>
      <c r="MSK55" s="3"/>
      <c r="MTC55" s="3"/>
      <c r="MTD55" s="3"/>
      <c r="MTV55" s="3"/>
      <c r="MTW55" s="3"/>
      <c r="MUO55" s="3"/>
      <c r="MUP55" s="3"/>
      <c r="MVH55" s="3"/>
      <c r="MVI55" s="3"/>
      <c r="MWA55" s="3"/>
      <c r="MWB55" s="3"/>
      <c r="MWT55" s="3"/>
      <c r="MWU55" s="3"/>
      <c r="MXM55" s="3"/>
      <c r="MXN55" s="3"/>
      <c r="MYF55" s="3"/>
      <c r="MYG55" s="3"/>
      <c r="MYY55" s="3"/>
      <c r="MYZ55" s="3"/>
      <c r="MZR55" s="3"/>
      <c r="MZS55" s="3"/>
      <c r="NAK55" s="3"/>
      <c r="NAL55" s="3"/>
      <c r="NBD55" s="3"/>
      <c r="NBE55" s="3"/>
      <c r="NBW55" s="3"/>
      <c r="NBX55" s="3"/>
      <c r="NCP55" s="3"/>
      <c r="NCQ55" s="3"/>
      <c r="NDI55" s="3"/>
      <c r="NDJ55" s="3"/>
      <c r="NEB55" s="3"/>
      <c r="NEC55" s="3"/>
      <c r="NEU55" s="3"/>
      <c r="NEV55" s="3"/>
      <c r="NFN55" s="3"/>
      <c r="NFO55" s="3"/>
      <c r="NGG55" s="3"/>
      <c r="NGH55" s="3"/>
      <c r="NGZ55" s="3"/>
      <c r="NHA55" s="3"/>
      <c r="NHS55" s="3"/>
      <c r="NHT55" s="3"/>
      <c r="NIL55" s="3"/>
      <c r="NIM55" s="3"/>
      <c r="NJE55" s="3"/>
      <c r="NJF55" s="3"/>
      <c r="NJX55" s="3"/>
      <c r="NJY55" s="3"/>
      <c r="NKQ55" s="3"/>
      <c r="NKR55" s="3"/>
      <c r="NLJ55" s="3"/>
      <c r="NLK55" s="3"/>
      <c r="NMC55" s="3"/>
      <c r="NMD55" s="3"/>
      <c r="NMV55" s="3"/>
      <c r="NMW55" s="3"/>
      <c r="NNO55" s="3"/>
      <c r="NNP55" s="3"/>
      <c r="NOH55" s="3"/>
      <c r="NOI55" s="3"/>
      <c r="NPA55" s="3"/>
      <c r="NPB55" s="3"/>
      <c r="NPT55" s="3"/>
      <c r="NPU55" s="3"/>
      <c r="NQM55" s="3"/>
      <c r="NQN55" s="3"/>
      <c r="NRF55" s="3"/>
      <c r="NRG55" s="3"/>
      <c r="NRY55" s="3"/>
      <c r="NRZ55" s="3"/>
      <c r="NSR55" s="3"/>
      <c r="NSS55" s="3"/>
      <c r="NTK55" s="3"/>
      <c r="NTL55" s="3"/>
      <c r="NUD55" s="3"/>
      <c r="NUE55" s="3"/>
      <c r="NUW55" s="3"/>
      <c r="NUX55" s="3"/>
      <c r="NVP55" s="3"/>
      <c r="NVQ55" s="3"/>
      <c r="NWI55" s="3"/>
      <c r="NWJ55" s="3"/>
      <c r="NXB55" s="3"/>
      <c r="NXC55" s="3"/>
      <c r="NXU55" s="3"/>
      <c r="NXV55" s="3"/>
      <c r="NYN55" s="3"/>
      <c r="NYO55" s="3"/>
      <c r="NZG55" s="3"/>
      <c r="NZH55" s="3"/>
      <c r="NZZ55" s="3"/>
      <c r="OAA55" s="3"/>
      <c r="OAS55" s="3"/>
      <c r="OAT55" s="3"/>
      <c r="OBL55" s="3"/>
      <c r="OBM55" s="3"/>
      <c r="OCE55" s="3"/>
      <c r="OCF55" s="3"/>
      <c r="OCX55" s="3"/>
      <c r="OCY55" s="3"/>
      <c r="ODQ55" s="3"/>
      <c r="ODR55" s="3"/>
      <c r="OEJ55" s="3"/>
      <c r="OEK55" s="3"/>
      <c r="OFC55" s="3"/>
      <c r="OFD55" s="3"/>
      <c r="OFV55" s="3"/>
      <c r="OFW55" s="3"/>
      <c r="OGO55" s="3"/>
      <c r="OGP55" s="3"/>
      <c r="OHH55" s="3"/>
      <c r="OHI55" s="3"/>
      <c r="OIA55" s="3"/>
      <c r="OIB55" s="3"/>
      <c r="OIT55" s="3"/>
      <c r="OIU55" s="3"/>
      <c r="OJM55" s="3"/>
      <c r="OJN55" s="3"/>
      <c r="OKF55" s="3"/>
      <c r="OKG55" s="3"/>
      <c r="OKY55" s="3"/>
      <c r="OKZ55" s="3"/>
      <c r="OLR55" s="3"/>
      <c r="OLS55" s="3"/>
      <c r="OMK55" s="3"/>
      <c r="OML55" s="3"/>
      <c r="OND55" s="3"/>
      <c r="ONE55" s="3"/>
      <c r="ONW55" s="3"/>
      <c r="ONX55" s="3"/>
      <c r="OOP55" s="3"/>
      <c r="OOQ55" s="3"/>
      <c r="OPI55" s="3"/>
      <c r="OPJ55" s="3"/>
      <c r="OQB55" s="3"/>
      <c r="OQC55" s="3"/>
      <c r="OQU55" s="3"/>
      <c r="OQV55" s="3"/>
      <c r="ORN55" s="3"/>
      <c r="ORO55" s="3"/>
      <c r="OSG55" s="3"/>
      <c r="OSH55" s="3"/>
      <c r="OSZ55" s="3"/>
      <c r="OTA55" s="3"/>
      <c r="OTS55" s="3"/>
      <c r="OTT55" s="3"/>
      <c r="OUL55" s="3"/>
      <c r="OUM55" s="3"/>
      <c r="OVE55" s="3"/>
      <c r="OVF55" s="3"/>
      <c r="OVX55" s="3"/>
      <c r="OVY55" s="3"/>
      <c r="OWQ55" s="3"/>
      <c r="OWR55" s="3"/>
      <c r="OXJ55" s="3"/>
      <c r="OXK55" s="3"/>
      <c r="OYC55" s="3"/>
      <c r="OYD55" s="3"/>
      <c r="OYV55" s="3"/>
      <c r="OYW55" s="3"/>
      <c r="OZO55" s="3"/>
      <c r="OZP55" s="3"/>
      <c r="PAH55" s="3"/>
      <c r="PAI55" s="3"/>
      <c r="PBA55" s="3"/>
      <c r="PBB55" s="3"/>
      <c r="PBT55" s="3"/>
      <c r="PBU55" s="3"/>
      <c r="PCM55" s="3"/>
      <c r="PCN55" s="3"/>
      <c r="PDF55" s="3"/>
      <c r="PDG55" s="3"/>
      <c r="PDY55" s="3"/>
      <c r="PDZ55" s="3"/>
      <c r="PER55" s="3"/>
      <c r="PES55" s="3"/>
      <c r="PFK55" s="3"/>
      <c r="PFL55" s="3"/>
      <c r="PGD55" s="3"/>
      <c r="PGE55" s="3"/>
      <c r="PGW55" s="3"/>
      <c r="PGX55" s="3"/>
      <c r="PHP55" s="3"/>
      <c r="PHQ55" s="3"/>
      <c r="PII55" s="3"/>
      <c r="PIJ55" s="3"/>
      <c r="PJB55" s="3"/>
      <c r="PJC55" s="3"/>
      <c r="PJU55" s="3"/>
      <c r="PJV55" s="3"/>
      <c r="PKN55" s="3"/>
      <c r="PKO55" s="3"/>
      <c r="PLG55" s="3"/>
      <c r="PLH55" s="3"/>
      <c r="PLZ55" s="3"/>
      <c r="PMA55" s="3"/>
      <c r="PMS55" s="3"/>
      <c r="PMT55" s="3"/>
      <c r="PNL55" s="3"/>
      <c r="PNM55" s="3"/>
      <c r="POE55" s="3"/>
      <c r="POF55" s="3"/>
      <c r="POX55" s="3"/>
      <c r="POY55" s="3"/>
      <c r="PPQ55" s="3"/>
      <c r="PPR55" s="3"/>
      <c r="PQJ55" s="3"/>
      <c r="PQK55" s="3"/>
      <c r="PRC55" s="3"/>
      <c r="PRD55" s="3"/>
      <c r="PRV55" s="3"/>
      <c r="PRW55" s="3"/>
      <c r="PSO55" s="3"/>
      <c r="PSP55" s="3"/>
      <c r="PTH55" s="3"/>
      <c r="PTI55" s="3"/>
      <c r="PUA55" s="3"/>
      <c r="PUB55" s="3"/>
      <c r="PUT55" s="3"/>
      <c r="PUU55" s="3"/>
      <c r="PVM55" s="3"/>
      <c r="PVN55" s="3"/>
      <c r="PWF55" s="3"/>
      <c r="PWG55" s="3"/>
      <c r="PWY55" s="3"/>
      <c r="PWZ55" s="3"/>
      <c r="PXR55" s="3"/>
      <c r="PXS55" s="3"/>
      <c r="PYK55" s="3"/>
      <c r="PYL55" s="3"/>
      <c r="PZD55" s="3"/>
      <c r="PZE55" s="3"/>
      <c r="PZW55" s="3"/>
      <c r="PZX55" s="3"/>
      <c r="QAP55" s="3"/>
      <c r="QAQ55" s="3"/>
      <c r="QBI55" s="3"/>
      <c r="QBJ55" s="3"/>
      <c r="QCB55" s="3"/>
      <c r="QCC55" s="3"/>
      <c r="QCU55" s="3"/>
      <c r="QCV55" s="3"/>
      <c r="QDN55" s="3"/>
      <c r="QDO55" s="3"/>
      <c r="QEG55" s="3"/>
      <c r="QEH55" s="3"/>
      <c r="QEZ55" s="3"/>
      <c r="QFA55" s="3"/>
      <c r="QFS55" s="3"/>
      <c r="QFT55" s="3"/>
      <c r="QGL55" s="3"/>
      <c r="QGM55" s="3"/>
      <c r="QHE55" s="3"/>
      <c r="QHF55" s="3"/>
      <c r="QHX55" s="3"/>
      <c r="QHY55" s="3"/>
      <c r="QIQ55" s="3"/>
      <c r="QIR55" s="3"/>
      <c r="QJJ55" s="3"/>
      <c r="QJK55" s="3"/>
      <c r="QKC55" s="3"/>
      <c r="QKD55" s="3"/>
      <c r="QKV55" s="3"/>
      <c r="QKW55" s="3"/>
      <c r="QLO55" s="3"/>
      <c r="QLP55" s="3"/>
      <c r="QMH55" s="3"/>
      <c r="QMI55" s="3"/>
      <c r="QNA55" s="3"/>
      <c r="QNB55" s="3"/>
      <c r="QNT55" s="3"/>
      <c r="QNU55" s="3"/>
      <c r="QOM55" s="3"/>
      <c r="QON55" s="3"/>
      <c r="QPF55" s="3"/>
      <c r="QPG55" s="3"/>
      <c r="QPY55" s="3"/>
      <c r="QPZ55" s="3"/>
      <c r="QQR55" s="3"/>
      <c r="QQS55" s="3"/>
      <c r="QRK55" s="3"/>
      <c r="QRL55" s="3"/>
      <c r="QSD55" s="3"/>
      <c r="QSE55" s="3"/>
      <c r="QSW55" s="3"/>
      <c r="QSX55" s="3"/>
      <c r="QTP55" s="3"/>
      <c r="QTQ55" s="3"/>
      <c r="QUI55" s="3"/>
      <c r="QUJ55" s="3"/>
      <c r="QVB55" s="3"/>
      <c r="QVC55" s="3"/>
      <c r="QVU55" s="3"/>
      <c r="QVV55" s="3"/>
      <c r="QWN55" s="3"/>
      <c r="QWO55" s="3"/>
      <c r="QXG55" s="3"/>
      <c r="QXH55" s="3"/>
      <c r="QXZ55" s="3"/>
      <c r="QYA55" s="3"/>
      <c r="QYS55" s="3"/>
      <c r="QYT55" s="3"/>
      <c r="QZL55" s="3"/>
      <c r="QZM55" s="3"/>
      <c r="RAE55" s="3"/>
      <c r="RAF55" s="3"/>
      <c r="RAX55" s="3"/>
      <c r="RAY55" s="3"/>
      <c r="RBQ55" s="3"/>
      <c r="RBR55" s="3"/>
      <c r="RCJ55" s="3"/>
      <c r="RCK55" s="3"/>
      <c r="RDC55" s="3"/>
      <c r="RDD55" s="3"/>
      <c r="RDV55" s="3"/>
      <c r="RDW55" s="3"/>
      <c r="REO55" s="3"/>
      <c r="REP55" s="3"/>
      <c r="RFH55" s="3"/>
      <c r="RFI55" s="3"/>
      <c r="RGA55" s="3"/>
      <c r="RGB55" s="3"/>
      <c r="RGT55" s="3"/>
      <c r="RGU55" s="3"/>
      <c r="RHM55" s="3"/>
      <c r="RHN55" s="3"/>
      <c r="RIF55" s="3"/>
      <c r="RIG55" s="3"/>
      <c r="RIY55" s="3"/>
      <c r="RIZ55" s="3"/>
      <c r="RJR55" s="3"/>
      <c r="RJS55" s="3"/>
      <c r="RKK55" s="3"/>
      <c r="RKL55" s="3"/>
      <c r="RLD55" s="3"/>
      <c r="RLE55" s="3"/>
      <c r="RLW55" s="3"/>
      <c r="RLX55" s="3"/>
      <c r="RMP55" s="3"/>
      <c r="RMQ55" s="3"/>
      <c r="RNI55" s="3"/>
      <c r="RNJ55" s="3"/>
      <c r="ROB55" s="3"/>
      <c r="ROC55" s="3"/>
      <c r="ROU55" s="3"/>
      <c r="ROV55" s="3"/>
      <c r="RPN55" s="3"/>
      <c r="RPO55" s="3"/>
      <c r="RQG55" s="3"/>
      <c r="RQH55" s="3"/>
      <c r="RQZ55" s="3"/>
      <c r="RRA55" s="3"/>
      <c r="RRS55" s="3"/>
      <c r="RRT55" s="3"/>
      <c r="RSL55" s="3"/>
      <c r="RSM55" s="3"/>
      <c r="RTE55" s="3"/>
      <c r="RTF55" s="3"/>
      <c r="RTX55" s="3"/>
      <c r="RTY55" s="3"/>
      <c r="RUQ55" s="3"/>
      <c r="RUR55" s="3"/>
      <c r="RVJ55" s="3"/>
      <c r="RVK55" s="3"/>
      <c r="RWC55" s="3"/>
      <c r="RWD55" s="3"/>
      <c r="RWV55" s="3"/>
      <c r="RWW55" s="3"/>
      <c r="RXO55" s="3"/>
      <c r="RXP55" s="3"/>
      <c r="RYH55" s="3"/>
      <c r="RYI55" s="3"/>
      <c r="RZA55" s="3"/>
      <c r="RZB55" s="3"/>
      <c r="RZT55" s="3"/>
      <c r="RZU55" s="3"/>
      <c r="SAM55" s="3"/>
      <c r="SAN55" s="3"/>
      <c r="SBF55" s="3"/>
      <c r="SBG55" s="3"/>
      <c r="SBY55" s="3"/>
      <c r="SBZ55" s="3"/>
      <c r="SCR55" s="3"/>
      <c r="SCS55" s="3"/>
      <c r="SDK55" s="3"/>
      <c r="SDL55" s="3"/>
      <c r="SED55" s="3"/>
      <c r="SEE55" s="3"/>
      <c r="SEW55" s="3"/>
      <c r="SEX55" s="3"/>
      <c r="SFP55" s="3"/>
      <c r="SFQ55" s="3"/>
      <c r="SGI55" s="3"/>
      <c r="SGJ55" s="3"/>
      <c r="SHB55" s="3"/>
      <c r="SHC55" s="3"/>
      <c r="SHU55" s="3"/>
      <c r="SHV55" s="3"/>
      <c r="SIN55" s="3"/>
      <c r="SIO55" s="3"/>
      <c r="SJG55" s="3"/>
      <c r="SJH55" s="3"/>
      <c r="SJZ55" s="3"/>
      <c r="SKA55" s="3"/>
      <c r="SKS55" s="3"/>
      <c r="SKT55" s="3"/>
      <c r="SLL55" s="3"/>
      <c r="SLM55" s="3"/>
      <c r="SME55" s="3"/>
      <c r="SMF55" s="3"/>
      <c r="SMX55" s="3"/>
      <c r="SMY55" s="3"/>
      <c r="SNQ55" s="3"/>
      <c r="SNR55" s="3"/>
      <c r="SOJ55" s="3"/>
      <c r="SOK55" s="3"/>
      <c r="SPC55" s="3"/>
      <c r="SPD55" s="3"/>
      <c r="SPV55" s="3"/>
      <c r="SPW55" s="3"/>
      <c r="SQO55" s="3"/>
      <c r="SQP55" s="3"/>
      <c r="SRH55" s="3"/>
      <c r="SRI55" s="3"/>
      <c r="SSA55" s="3"/>
      <c r="SSB55" s="3"/>
      <c r="SST55" s="3"/>
      <c r="SSU55" s="3"/>
      <c r="STM55" s="3"/>
      <c r="STN55" s="3"/>
      <c r="SUF55" s="3"/>
      <c r="SUG55" s="3"/>
      <c r="SUY55" s="3"/>
      <c r="SUZ55" s="3"/>
      <c r="SVR55" s="3"/>
      <c r="SVS55" s="3"/>
      <c r="SWK55" s="3"/>
      <c r="SWL55" s="3"/>
      <c r="SXD55" s="3"/>
      <c r="SXE55" s="3"/>
      <c r="SXW55" s="3"/>
      <c r="SXX55" s="3"/>
      <c r="SYP55" s="3"/>
      <c r="SYQ55" s="3"/>
      <c r="SZI55" s="3"/>
      <c r="SZJ55" s="3"/>
      <c r="TAB55" s="3"/>
      <c r="TAC55" s="3"/>
      <c r="TAU55" s="3"/>
      <c r="TAV55" s="3"/>
      <c r="TBN55" s="3"/>
      <c r="TBO55" s="3"/>
      <c r="TCG55" s="3"/>
      <c r="TCH55" s="3"/>
      <c r="TCZ55" s="3"/>
      <c r="TDA55" s="3"/>
      <c r="TDS55" s="3"/>
      <c r="TDT55" s="3"/>
      <c r="TEL55" s="3"/>
      <c r="TEM55" s="3"/>
      <c r="TFE55" s="3"/>
      <c r="TFF55" s="3"/>
      <c r="TFX55" s="3"/>
      <c r="TFY55" s="3"/>
      <c r="TGQ55" s="3"/>
      <c r="TGR55" s="3"/>
      <c r="THJ55" s="3"/>
      <c r="THK55" s="3"/>
      <c r="TIC55" s="3"/>
      <c r="TID55" s="3"/>
      <c r="TIV55" s="3"/>
      <c r="TIW55" s="3"/>
      <c r="TJO55" s="3"/>
      <c r="TJP55" s="3"/>
      <c r="TKH55" s="3"/>
      <c r="TKI55" s="3"/>
      <c r="TLA55" s="3"/>
      <c r="TLB55" s="3"/>
      <c r="TLT55" s="3"/>
      <c r="TLU55" s="3"/>
      <c r="TMM55" s="3"/>
      <c r="TMN55" s="3"/>
      <c r="TNF55" s="3"/>
      <c r="TNG55" s="3"/>
      <c r="TNY55" s="3"/>
      <c r="TNZ55" s="3"/>
      <c r="TOR55" s="3"/>
      <c r="TOS55" s="3"/>
      <c r="TPK55" s="3"/>
      <c r="TPL55" s="3"/>
      <c r="TQD55" s="3"/>
      <c r="TQE55" s="3"/>
      <c r="TQW55" s="3"/>
      <c r="TQX55" s="3"/>
      <c r="TRP55" s="3"/>
      <c r="TRQ55" s="3"/>
      <c r="TSI55" s="3"/>
      <c r="TSJ55" s="3"/>
      <c r="TTB55" s="3"/>
      <c r="TTC55" s="3"/>
      <c r="TTU55" s="3"/>
      <c r="TTV55" s="3"/>
      <c r="TUN55" s="3"/>
      <c r="TUO55" s="3"/>
      <c r="TVG55" s="3"/>
      <c r="TVH55" s="3"/>
      <c r="TVZ55" s="3"/>
      <c r="TWA55" s="3"/>
      <c r="TWS55" s="3"/>
      <c r="TWT55" s="3"/>
      <c r="TXL55" s="3"/>
      <c r="TXM55" s="3"/>
      <c r="TYE55" s="3"/>
      <c r="TYF55" s="3"/>
      <c r="TYX55" s="3"/>
      <c r="TYY55" s="3"/>
      <c r="TZQ55" s="3"/>
      <c r="TZR55" s="3"/>
      <c r="UAJ55" s="3"/>
      <c r="UAK55" s="3"/>
      <c r="UBC55" s="3"/>
      <c r="UBD55" s="3"/>
      <c r="UBV55" s="3"/>
      <c r="UBW55" s="3"/>
      <c r="UCO55" s="3"/>
      <c r="UCP55" s="3"/>
      <c r="UDH55" s="3"/>
      <c r="UDI55" s="3"/>
      <c r="UEA55" s="3"/>
      <c r="UEB55" s="3"/>
      <c r="UET55" s="3"/>
      <c r="UEU55" s="3"/>
      <c r="UFM55" s="3"/>
      <c r="UFN55" s="3"/>
      <c r="UGF55" s="3"/>
      <c r="UGG55" s="3"/>
      <c r="UGY55" s="3"/>
      <c r="UGZ55" s="3"/>
      <c r="UHR55" s="3"/>
      <c r="UHS55" s="3"/>
      <c r="UIK55" s="3"/>
      <c r="UIL55" s="3"/>
      <c r="UJD55" s="3"/>
      <c r="UJE55" s="3"/>
      <c r="UJW55" s="3"/>
      <c r="UJX55" s="3"/>
      <c r="UKP55" s="3"/>
      <c r="UKQ55" s="3"/>
      <c r="ULI55" s="3"/>
      <c r="ULJ55" s="3"/>
      <c r="UMB55" s="3"/>
      <c r="UMC55" s="3"/>
      <c r="UMU55" s="3"/>
      <c r="UMV55" s="3"/>
      <c r="UNN55" s="3"/>
      <c r="UNO55" s="3"/>
      <c r="UOG55" s="3"/>
      <c r="UOH55" s="3"/>
      <c r="UOZ55" s="3"/>
      <c r="UPA55" s="3"/>
      <c r="UPS55" s="3"/>
      <c r="UPT55" s="3"/>
      <c r="UQL55" s="3"/>
      <c r="UQM55" s="3"/>
      <c r="URE55" s="3"/>
      <c r="URF55" s="3"/>
      <c r="URX55" s="3"/>
      <c r="URY55" s="3"/>
      <c r="USQ55" s="3"/>
      <c r="USR55" s="3"/>
      <c r="UTJ55" s="3"/>
      <c r="UTK55" s="3"/>
      <c r="UUC55" s="3"/>
      <c r="UUD55" s="3"/>
      <c r="UUV55" s="3"/>
      <c r="UUW55" s="3"/>
      <c r="UVO55" s="3"/>
      <c r="UVP55" s="3"/>
      <c r="UWH55" s="3"/>
      <c r="UWI55" s="3"/>
      <c r="UXA55" s="3"/>
      <c r="UXB55" s="3"/>
      <c r="UXT55" s="3"/>
      <c r="UXU55" s="3"/>
      <c r="UYM55" s="3"/>
      <c r="UYN55" s="3"/>
      <c r="UZF55" s="3"/>
      <c r="UZG55" s="3"/>
      <c r="UZY55" s="3"/>
      <c r="UZZ55" s="3"/>
      <c r="VAR55" s="3"/>
      <c r="VAS55" s="3"/>
      <c r="VBK55" s="3"/>
      <c r="VBL55" s="3"/>
      <c r="VCD55" s="3"/>
      <c r="VCE55" s="3"/>
      <c r="VCW55" s="3"/>
      <c r="VCX55" s="3"/>
      <c r="VDP55" s="3"/>
      <c r="VDQ55" s="3"/>
      <c r="VEI55" s="3"/>
      <c r="VEJ55" s="3"/>
      <c r="VFB55" s="3"/>
      <c r="VFC55" s="3"/>
      <c r="VFU55" s="3"/>
      <c r="VFV55" s="3"/>
      <c r="VGN55" s="3"/>
      <c r="VGO55" s="3"/>
      <c r="VHG55" s="3"/>
      <c r="VHH55" s="3"/>
      <c r="VHZ55" s="3"/>
      <c r="VIA55" s="3"/>
      <c r="VIS55" s="3"/>
      <c r="VIT55" s="3"/>
      <c r="VJL55" s="3"/>
      <c r="VJM55" s="3"/>
      <c r="VKE55" s="3"/>
      <c r="VKF55" s="3"/>
      <c r="VKX55" s="3"/>
      <c r="VKY55" s="3"/>
      <c r="VLQ55" s="3"/>
      <c r="VLR55" s="3"/>
      <c r="VMJ55" s="3"/>
      <c r="VMK55" s="3"/>
      <c r="VNC55" s="3"/>
      <c r="VND55" s="3"/>
      <c r="VNV55" s="3"/>
      <c r="VNW55" s="3"/>
      <c r="VOO55" s="3"/>
      <c r="VOP55" s="3"/>
      <c r="VPH55" s="3"/>
      <c r="VPI55" s="3"/>
      <c r="VQA55" s="3"/>
      <c r="VQB55" s="3"/>
      <c r="VQT55" s="3"/>
      <c r="VQU55" s="3"/>
      <c r="VRM55" s="3"/>
      <c r="VRN55" s="3"/>
      <c r="VSF55" s="3"/>
      <c r="VSG55" s="3"/>
      <c r="VSY55" s="3"/>
      <c r="VSZ55" s="3"/>
      <c r="VTR55" s="3"/>
      <c r="VTS55" s="3"/>
      <c r="VUK55" s="3"/>
      <c r="VUL55" s="3"/>
      <c r="VVD55" s="3"/>
      <c r="VVE55" s="3"/>
      <c r="VVW55" s="3"/>
      <c r="VVX55" s="3"/>
      <c r="VWP55" s="3"/>
      <c r="VWQ55" s="3"/>
      <c r="VXI55" s="3"/>
      <c r="VXJ55" s="3"/>
      <c r="VYB55" s="3"/>
      <c r="VYC55" s="3"/>
      <c r="VYU55" s="3"/>
      <c r="VYV55" s="3"/>
      <c r="VZN55" s="3"/>
      <c r="VZO55" s="3"/>
      <c r="WAG55" s="3"/>
      <c r="WAH55" s="3"/>
      <c r="WAZ55" s="3"/>
      <c r="WBA55" s="3"/>
      <c r="WBS55" s="3"/>
      <c r="WBT55" s="3"/>
      <c r="WCL55" s="3"/>
      <c r="WCM55" s="3"/>
      <c r="WDE55" s="3"/>
      <c r="WDF55" s="3"/>
      <c r="WDX55" s="3"/>
      <c r="WDY55" s="3"/>
      <c r="WEQ55" s="3"/>
      <c r="WER55" s="3"/>
      <c r="WFJ55" s="3"/>
      <c r="WFK55" s="3"/>
      <c r="WGC55" s="3"/>
      <c r="WGD55" s="3"/>
      <c r="WGV55" s="3"/>
      <c r="WGW55" s="3"/>
      <c r="WHO55" s="3"/>
      <c r="WHP55" s="3"/>
      <c r="WIH55" s="3"/>
      <c r="WII55" s="3"/>
      <c r="WJA55" s="3"/>
      <c r="WJB55" s="3"/>
      <c r="WJT55" s="3"/>
      <c r="WJU55" s="3"/>
      <c r="WKM55" s="3"/>
      <c r="WKN55" s="3"/>
      <c r="WLF55" s="3"/>
      <c r="WLG55" s="3"/>
      <c r="WLY55" s="3"/>
      <c r="WLZ55" s="3"/>
      <c r="WMR55" s="3"/>
      <c r="WMS55" s="3"/>
      <c r="WNK55" s="3"/>
      <c r="WNL55" s="3"/>
      <c r="WOD55" s="3"/>
      <c r="WOE55" s="3"/>
      <c r="WOW55" s="3"/>
      <c r="WOX55" s="3"/>
      <c r="WPP55" s="3"/>
      <c r="WPQ55" s="3"/>
      <c r="WQI55" s="3"/>
      <c r="WQJ55" s="3"/>
      <c r="WRB55" s="3"/>
      <c r="WRC55" s="3"/>
      <c r="WRU55" s="3"/>
      <c r="WRV55" s="3"/>
      <c r="WSN55" s="3"/>
      <c r="WSO55" s="3"/>
      <c r="WTG55" s="3"/>
      <c r="WTH55" s="3"/>
      <c r="WTZ55" s="3"/>
      <c r="WUA55" s="3"/>
      <c r="WUS55" s="3"/>
      <c r="WUT55" s="3"/>
      <c r="WVL55" s="3"/>
      <c r="WVM55" s="3"/>
      <c r="WWE55" s="3"/>
      <c r="WWF55" s="3"/>
      <c r="WWX55" s="3"/>
      <c r="WWY55" s="3"/>
      <c r="WXQ55" s="3"/>
      <c r="WXR55" s="3"/>
      <c r="WYJ55" s="3"/>
      <c r="WYK55" s="3"/>
      <c r="WZC55" s="3"/>
      <c r="WZD55" s="3"/>
      <c r="WZV55" s="3"/>
      <c r="WZW55" s="3"/>
      <c r="XAO55" s="3"/>
      <c r="XAP55" s="3"/>
      <c r="XBH55" s="3"/>
      <c r="XBI55" s="3"/>
      <c r="XCA55" s="3"/>
      <c r="XCB55" s="3"/>
      <c r="XCT55" s="3"/>
      <c r="XCU55" s="3"/>
      <c r="XDM55" s="3"/>
      <c r="XDN55" s="3"/>
      <c r="XEF55" s="3"/>
      <c r="XEG55" s="3"/>
      <c r="XEY55" s="3"/>
      <c r="XEZ55" s="3"/>
    </row>
    <row r="56" spans="1:1009 1027:2035 2053:3061 3079:4087 4105:5113 5131:6139 6157:7165 7183:8191 8209:10224 10242:11250 11268:12276 12294:13302 13320:14328 14346:15354 15372:16380" s="6" customFormat="1" x14ac:dyDescent="0.55000000000000004">
      <c r="A56" s="3" t="s">
        <v>164</v>
      </c>
      <c r="B56" s="3"/>
      <c r="C56" s="6">
        <v>0</v>
      </c>
      <c r="E56" s="6">
        <v>0</v>
      </c>
      <c r="G56" s="6">
        <v>0</v>
      </c>
      <c r="I56" s="6">
        <v>7493265640</v>
      </c>
      <c r="K56" s="6">
        <v>0</v>
      </c>
      <c r="M56" s="6">
        <v>0</v>
      </c>
      <c r="O56" s="6">
        <v>0</v>
      </c>
      <c r="Q56" s="6">
        <v>7493265640</v>
      </c>
      <c r="T56" s="3"/>
      <c r="U56" s="3"/>
      <c r="AM56" s="3"/>
      <c r="AN56" s="3"/>
      <c r="BF56" s="3"/>
      <c r="BG56" s="3"/>
      <c r="BY56" s="3"/>
      <c r="BZ56" s="3"/>
      <c r="CR56" s="3"/>
      <c r="CS56" s="3"/>
      <c r="DK56" s="3"/>
      <c r="DL56" s="3"/>
      <c r="ED56" s="3"/>
      <c r="EE56" s="3"/>
      <c r="EW56" s="3"/>
      <c r="EX56" s="3"/>
      <c r="FP56" s="3"/>
      <c r="FQ56" s="3"/>
      <c r="GI56" s="3"/>
      <c r="GJ56" s="3"/>
      <c r="HB56" s="3"/>
      <c r="HC56" s="3"/>
      <c r="HU56" s="3"/>
      <c r="HV56" s="3"/>
      <c r="IN56" s="3"/>
      <c r="IO56" s="3"/>
      <c r="JG56" s="3"/>
      <c r="JH56" s="3"/>
      <c r="JZ56" s="3"/>
      <c r="KA56" s="3"/>
      <c r="KS56" s="3"/>
      <c r="KT56" s="3"/>
      <c r="LL56" s="3"/>
      <c r="LM56" s="3"/>
      <c r="ME56" s="3"/>
      <c r="MF56" s="3"/>
      <c r="MX56" s="3"/>
      <c r="MY56" s="3"/>
      <c r="NQ56" s="3"/>
      <c r="NR56" s="3"/>
      <c r="OJ56" s="3"/>
      <c r="OK56" s="3"/>
      <c r="PC56" s="3"/>
      <c r="PD56" s="3"/>
      <c r="PV56" s="3"/>
      <c r="PW56" s="3"/>
      <c r="QO56" s="3"/>
      <c r="QP56" s="3"/>
      <c r="RH56" s="3"/>
      <c r="RI56" s="3"/>
      <c r="SA56" s="3"/>
      <c r="SB56" s="3"/>
      <c r="ST56" s="3"/>
      <c r="SU56" s="3"/>
      <c r="TM56" s="3"/>
      <c r="TN56" s="3"/>
      <c r="UF56" s="3"/>
      <c r="UG56" s="3"/>
      <c r="UY56" s="3"/>
      <c r="UZ56" s="3"/>
      <c r="VR56" s="3"/>
      <c r="VS56" s="3"/>
      <c r="WK56" s="3"/>
      <c r="WL56" s="3"/>
      <c r="XD56" s="3"/>
      <c r="XE56" s="3"/>
      <c r="XW56" s="3"/>
      <c r="XX56" s="3"/>
      <c r="YP56" s="3"/>
      <c r="YQ56" s="3"/>
      <c r="ZI56" s="3"/>
      <c r="ZJ56" s="3"/>
      <c r="AAB56" s="3"/>
      <c r="AAC56" s="3"/>
      <c r="AAU56" s="3"/>
      <c r="AAV56" s="3"/>
      <c r="ABN56" s="3"/>
      <c r="ABO56" s="3"/>
      <c r="ACG56" s="3"/>
      <c r="ACH56" s="3"/>
      <c r="ACZ56" s="3"/>
      <c r="ADA56" s="3"/>
      <c r="ADS56" s="3"/>
      <c r="ADT56" s="3"/>
      <c r="AEL56" s="3"/>
      <c r="AEM56" s="3"/>
      <c r="AFE56" s="3"/>
      <c r="AFF56" s="3"/>
      <c r="AFX56" s="3"/>
      <c r="AFY56" s="3"/>
      <c r="AGQ56" s="3"/>
      <c r="AGR56" s="3"/>
      <c r="AHJ56" s="3"/>
      <c r="AHK56" s="3"/>
      <c r="AIC56" s="3"/>
      <c r="AID56" s="3"/>
      <c r="AIV56" s="3"/>
      <c r="AIW56" s="3"/>
      <c r="AJO56" s="3"/>
      <c r="AJP56" s="3"/>
      <c r="AKH56" s="3"/>
      <c r="AKI56" s="3"/>
      <c r="ALA56" s="3"/>
      <c r="ALB56" s="3"/>
      <c r="ALT56" s="3"/>
      <c r="ALU56" s="3"/>
      <c r="AMM56" s="3"/>
      <c r="AMN56" s="3"/>
      <c r="ANF56" s="3"/>
      <c r="ANG56" s="3"/>
      <c r="ANY56" s="3"/>
      <c r="ANZ56" s="3"/>
      <c r="AOR56" s="3"/>
      <c r="AOS56" s="3"/>
      <c r="APK56" s="3"/>
      <c r="APL56" s="3"/>
      <c r="AQD56" s="3"/>
      <c r="AQE56" s="3"/>
      <c r="AQW56" s="3"/>
      <c r="AQX56" s="3"/>
      <c r="ARP56" s="3"/>
      <c r="ARQ56" s="3"/>
      <c r="ASI56" s="3"/>
      <c r="ASJ56" s="3"/>
      <c r="ATB56" s="3"/>
      <c r="ATC56" s="3"/>
      <c r="ATU56" s="3"/>
      <c r="ATV56" s="3"/>
      <c r="AUN56" s="3"/>
      <c r="AUO56" s="3"/>
      <c r="AVG56" s="3"/>
      <c r="AVH56" s="3"/>
      <c r="AVZ56" s="3"/>
      <c r="AWA56" s="3"/>
      <c r="AWS56" s="3"/>
      <c r="AWT56" s="3"/>
      <c r="AXL56" s="3"/>
      <c r="AXM56" s="3"/>
      <c r="AYE56" s="3"/>
      <c r="AYF56" s="3"/>
      <c r="AYX56" s="3"/>
      <c r="AYY56" s="3"/>
      <c r="AZQ56" s="3"/>
      <c r="AZR56" s="3"/>
      <c r="BAJ56" s="3"/>
      <c r="BAK56" s="3"/>
      <c r="BBC56" s="3"/>
      <c r="BBD56" s="3"/>
      <c r="BBV56" s="3"/>
      <c r="BBW56" s="3"/>
      <c r="BCO56" s="3"/>
      <c r="BCP56" s="3"/>
      <c r="BDH56" s="3"/>
      <c r="BDI56" s="3"/>
      <c r="BEA56" s="3"/>
      <c r="BEB56" s="3"/>
      <c r="BET56" s="3"/>
      <c r="BEU56" s="3"/>
      <c r="BFM56" s="3"/>
      <c r="BFN56" s="3"/>
      <c r="BGF56" s="3"/>
      <c r="BGG56" s="3"/>
      <c r="BGY56" s="3"/>
      <c r="BGZ56" s="3"/>
      <c r="BHR56" s="3"/>
      <c r="BHS56" s="3"/>
      <c r="BIK56" s="3"/>
      <c r="BIL56" s="3"/>
      <c r="BJD56" s="3"/>
      <c r="BJE56" s="3"/>
      <c r="BJW56" s="3"/>
      <c r="BJX56" s="3"/>
      <c r="BKP56" s="3"/>
      <c r="BKQ56" s="3"/>
      <c r="BLI56" s="3"/>
      <c r="BLJ56" s="3"/>
      <c r="BMB56" s="3"/>
      <c r="BMC56" s="3"/>
      <c r="BMU56" s="3"/>
      <c r="BMV56" s="3"/>
      <c r="BNN56" s="3"/>
      <c r="BNO56" s="3"/>
      <c r="BOG56" s="3"/>
      <c r="BOH56" s="3"/>
      <c r="BOZ56" s="3"/>
      <c r="BPA56" s="3"/>
      <c r="BPS56" s="3"/>
      <c r="BPT56" s="3"/>
      <c r="BQL56" s="3"/>
      <c r="BQM56" s="3"/>
      <c r="BRE56" s="3"/>
      <c r="BRF56" s="3"/>
      <c r="BRX56" s="3"/>
      <c r="BRY56" s="3"/>
      <c r="BSQ56" s="3"/>
      <c r="BSR56" s="3"/>
      <c r="BTJ56" s="3"/>
      <c r="BTK56" s="3"/>
      <c r="BUC56" s="3"/>
      <c r="BUD56" s="3"/>
      <c r="BUV56" s="3"/>
      <c r="BUW56" s="3"/>
      <c r="BVO56" s="3"/>
      <c r="BVP56" s="3"/>
      <c r="BWH56" s="3"/>
      <c r="BWI56" s="3"/>
      <c r="BXA56" s="3"/>
      <c r="BXB56" s="3"/>
      <c r="BXT56" s="3"/>
      <c r="BXU56" s="3"/>
      <c r="BYM56" s="3"/>
      <c r="BYN56" s="3"/>
      <c r="BZF56" s="3"/>
      <c r="BZG56" s="3"/>
      <c r="BZY56" s="3"/>
      <c r="BZZ56" s="3"/>
      <c r="CAR56" s="3"/>
      <c r="CAS56" s="3"/>
      <c r="CBK56" s="3"/>
      <c r="CBL56" s="3"/>
      <c r="CCD56" s="3"/>
      <c r="CCE56" s="3"/>
      <c r="CCW56" s="3"/>
      <c r="CCX56" s="3"/>
      <c r="CDP56" s="3"/>
      <c r="CDQ56" s="3"/>
      <c r="CEI56" s="3"/>
      <c r="CEJ56" s="3"/>
      <c r="CFB56" s="3"/>
      <c r="CFC56" s="3"/>
      <c r="CFU56" s="3"/>
      <c r="CFV56" s="3"/>
      <c r="CGN56" s="3"/>
      <c r="CGO56" s="3"/>
      <c r="CHG56" s="3"/>
      <c r="CHH56" s="3"/>
      <c r="CHZ56" s="3"/>
      <c r="CIA56" s="3"/>
      <c r="CIS56" s="3"/>
      <c r="CIT56" s="3"/>
      <c r="CJL56" s="3"/>
      <c r="CJM56" s="3"/>
      <c r="CKE56" s="3"/>
      <c r="CKF56" s="3"/>
      <c r="CKX56" s="3"/>
      <c r="CKY56" s="3"/>
      <c r="CLQ56" s="3"/>
      <c r="CLR56" s="3"/>
      <c r="CMJ56" s="3"/>
      <c r="CMK56" s="3"/>
      <c r="CNC56" s="3"/>
      <c r="CND56" s="3"/>
      <c r="CNV56" s="3"/>
      <c r="CNW56" s="3"/>
      <c r="COO56" s="3"/>
      <c r="COP56" s="3"/>
      <c r="CPH56" s="3"/>
      <c r="CPI56" s="3"/>
      <c r="CQA56" s="3"/>
      <c r="CQB56" s="3"/>
      <c r="CQT56" s="3"/>
      <c r="CQU56" s="3"/>
      <c r="CRM56" s="3"/>
      <c r="CRN56" s="3"/>
      <c r="CSF56" s="3"/>
      <c r="CSG56" s="3"/>
      <c r="CSY56" s="3"/>
      <c r="CSZ56" s="3"/>
      <c r="CTR56" s="3"/>
      <c r="CTS56" s="3"/>
      <c r="CUK56" s="3"/>
      <c r="CUL56" s="3"/>
      <c r="CVD56" s="3"/>
      <c r="CVE56" s="3"/>
      <c r="CVW56" s="3"/>
      <c r="CVX56" s="3"/>
      <c r="CWP56" s="3"/>
      <c r="CWQ56" s="3"/>
      <c r="CXI56" s="3"/>
      <c r="CXJ56" s="3"/>
      <c r="CYB56" s="3"/>
      <c r="CYC56" s="3"/>
      <c r="CYU56" s="3"/>
      <c r="CYV56" s="3"/>
      <c r="CZN56" s="3"/>
      <c r="CZO56" s="3"/>
      <c r="DAG56" s="3"/>
      <c r="DAH56" s="3"/>
      <c r="DAZ56" s="3"/>
      <c r="DBA56" s="3"/>
      <c r="DBS56" s="3"/>
      <c r="DBT56" s="3"/>
      <c r="DCL56" s="3"/>
      <c r="DCM56" s="3"/>
      <c r="DDE56" s="3"/>
      <c r="DDF56" s="3"/>
      <c r="DDX56" s="3"/>
      <c r="DDY56" s="3"/>
      <c r="DEQ56" s="3"/>
      <c r="DER56" s="3"/>
      <c r="DFJ56" s="3"/>
      <c r="DFK56" s="3"/>
      <c r="DGC56" s="3"/>
      <c r="DGD56" s="3"/>
      <c r="DGV56" s="3"/>
      <c r="DGW56" s="3"/>
      <c r="DHO56" s="3"/>
      <c r="DHP56" s="3"/>
      <c r="DIH56" s="3"/>
      <c r="DII56" s="3"/>
      <c r="DJA56" s="3"/>
      <c r="DJB56" s="3"/>
      <c r="DJT56" s="3"/>
      <c r="DJU56" s="3"/>
      <c r="DKM56" s="3"/>
      <c r="DKN56" s="3"/>
      <c r="DLF56" s="3"/>
      <c r="DLG56" s="3"/>
      <c r="DLY56" s="3"/>
      <c r="DLZ56" s="3"/>
      <c r="DMR56" s="3"/>
      <c r="DMS56" s="3"/>
      <c r="DNK56" s="3"/>
      <c r="DNL56" s="3"/>
      <c r="DOD56" s="3"/>
      <c r="DOE56" s="3"/>
      <c r="DOW56" s="3"/>
      <c r="DOX56" s="3"/>
      <c r="DPP56" s="3"/>
      <c r="DPQ56" s="3"/>
      <c r="DQI56" s="3"/>
      <c r="DQJ56" s="3"/>
      <c r="DRB56" s="3"/>
      <c r="DRC56" s="3"/>
      <c r="DRU56" s="3"/>
      <c r="DRV56" s="3"/>
      <c r="DSN56" s="3"/>
      <c r="DSO56" s="3"/>
      <c r="DTG56" s="3"/>
      <c r="DTH56" s="3"/>
      <c r="DTZ56" s="3"/>
      <c r="DUA56" s="3"/>
      <c r="DUS56" s="3"/>
      <c r="DUT56" s="3"/>
      <c r="DVL56" s="3"/>
      <c r="DVM56" s="3"/>
      <c r="DWE56" s="3"/>
      <c r="DWF56" s="3"/>
      <c r="DWX56" s="3"/>
      <c r="DWY56" s="3"/>
      <c r="DXQ56" s="3"/>
      <c r="DXR56" s="3"/>
      <c r="DYJ56" s="3"/>
      <c r="DYK56" s="3"/>
      <c r="DZC56" s="3"/>
      <c r="DZD56" s="3"/>
      <c r="DZV56" s="3"/>
      <c r="DZW56" s="3"/>
      <c r="EAO56" s="3"/>
      <c r="EAP56" s="3"/>
      <c r="EBH56" s="3"/>
      <c r="EBI56" s="3"/>
      <c r="ECA56" s="3"/>
      <c r="ECB56" s="3"/>
      <c r="ECT56" s="3"/>
      <c r="ECU56" s="3"/>
      <c r="EDM56" s="3"/>
      <c r="EDN56" s="3"/>
      <c r="EEF56" s="3"/>
      <c r="EEG56" s="3"/>
      <c r="EEY56" s="3"/>
      <c r="EEZ56" s="3"/>
      <c r="EFR56" s="3"/>
      <c r="EFS56" s="3"/>
      <c r="EGK56" s="3"/>
      <c r="EGL56" s="3"/>
      <c r="EHD56" s="3"/>
      <c r="EHE56" s="3"/>
      <c r="EHW56" s="3"/>
      <c r="EHX56" s="3"/>
      <c r="EIP56" s="3"/>
      <c r="EIQ56" s="3"/>
      <c r="EJI56" s="3"/>
      <c r="EJJ56" s="3"/>
      <c r="EKB56" s="3"/>
      <c r="EKC56" s="3"/>
      <c r="EKU56" s="3"/>
      <c r="EKV56" s="3"/>
      <c r="ELN56" s="3"/>
      <c r="ELO56" s="3"/>
      <c r="EMG56" s="3"/>
      <c r="EMH56" s="3"/>
      <c r="EMZ56" s="3"/>
      <c r="ENA56" s="3"/>
      <c r="ENS56" s="3"/>
      <c r="ENT56" s="3"/>
      <c r="EOL56" s="3"/>
      <c r="EOM56" s="3"/>
      <c r="EPE56" s="3"/>
      <c r="EPF56" s="3"/>
      <c r="EPX56" s="3"/>
      <c r="EPY56" s="3"/>
      <c r="EQQ56" s="3"/>
      <c r="EQR56" s="3"/>
      <c r="ERJ56" s="3"/>
      <c r="ERK56" s="3"/>
      <c r="ESC56" s="3"/>
      <c r="ESD56" s="3"/>
      <c r="ESV56" s="3"/>
      <c r="ESW56" s="3"/>
      <c r="ETO56" s="3"/>
      <c r="ETP56" s="3"/>
      <c r="EUH56" s="3"/>
      <c r="EUI56" s="3"/>
      <c r="EVA56" s="3"/>
      <c r="EVB56" s="3"/>
      <c r="EVT56" s="3"/>
      <c r="EVU56" s="3"/>
      <c r="EWM56" s="3"/>
      <c r="EWN56" s="3"/>
      <c r="EXF56" s="3"/>
      <c r="EXG56" s="3"/>
      <c r="EXY56" s="3"/>
      <c r="EXZ56" s="3"/>
      <c r="EYR56" s="3"/>
      <c r="EYS56" s="3"/>
      <c r="EZK56" s="3"/>
      <c r="EZL56" s="3"/>
      <c r="FAD56" s="3"/>
      <c r="FAE56" s="3"/>
      <c r="FAW56" s="3"/>
      <c r="FAX56" s="3"/>
      <c r="FBP56" s="3"/>
      <c r="FBQ56" s="3"/>
      <c r="FCI56" s="3"/>
      <c r="FCJ56" s="3"/>
      <c r="FDB56" s="3"/>
      <c r="FDC56" s="3"/>
      <c r="FDU56" s="3"/>
      <c r="FDV56" s="3"/>
      <c r="FEN56" s="3"/>
      <c r="FEO56" s="3"/>
      <c r="FFG56" s="3"/>
      <c r="FFH56" s="3"/>
      <c r="FFZ56" s="3"/>
      <c r="FGA56" s="3"/>
      <c r="FGS56" s="3"/>
      <c r="FGT56" s="3"/>
      <c r="FHL56" s="3"/>
      <c r="FHM56" s="3"/>
      <c r="FIE56" s="3"/>
      <c r="FIF56" s="3"/>
      <c r="FIX56" s="3"/>
      <c r="FIY56" s="3"/>
      <c r="FJQ56" s="3"/>
      <c r="FJR56" s="3"/>
      <c r="FKJ56" s="3"/>
      <c r="FKK56" s="3"/>
      <c r="FLC56" s="3"/>
      <c r="FLD56" s="3"/>
      <c r="FLV56" s="3"/>
      <c r="FLW56" s="3"/>
      <c r="FMO56" s="3"/>
      <c r="FMP56" s="3"/>
      <c r="FNH56" s="3"/>
      <c r="FNI56" s="3"/>
      <c r="FOA56" s="3"/>
      <c r="FOB56" s="3"/>
      <c r="FOT56" s="3"/>
      <c r="FOU56" s="3"/>
      <c r="FPM56" s="3"/>
      <c r="FPN56" s="3"/>
      <c r="FQF56" s="3"/>
      <c r="FQG56" s="3"/>
      <c r="FQY56" s="3"/>
      <c r="FQZ56" s="3"/>
      <c r="FRR56" s="3"/>
      <c r="FRS56" s="3"/>
      <c r="FSK56" s="3"/>
      <c r="FSL56" s="3"/>
      <c r="FTD56" s="3"/>
      <c r="FTE56" s="3"/>
      <c r="FTW56" s="3"/>
      <c r="FTX56" s="3"/>
      <c r="FUP56" s="3"/>
      <c r="FUQ56" s="3"/>
      <c r="FVI56" s="3"/>
      <c r="FVJ56" s="3"/>
      <c r="FWB56" s="3"/>
      <c r="FWC56" s="3"/>
      <c r="FWU56" s="3"/>
      <c r="FWV56" s="3"/>
      <c r="FXN56" s="3"/>
      <c r="FXO56" s="3"/>
      <c r="FYG56" s="3"/>
      <c r="FYH56" s="3"/>
      <c r="FYZ56" s="3"/>
      <c r="FZA56" s="3"/>
      <c r="FZS56" s="3"/>
      <c r="FZT56" s="3"/>
      <c r="GAL56" s="3"/>
      <c r="GAM56" s="3"/>
      <c r="GBE56" s="3"/>
      <c r="GBF56" s="3"/>
      <c r="GBX56" s="3"/>
      <c r="GBY56" s="3"/>
      <c r="GCQ56" s="3"/>
      <c r="GCR56" s="3"/>
      <c r="GDJ56" s="3"/>
      <c r="GDK56" s="3"/>
      <c r="GEC56" s="3"/>
      <c r="GED56" s="3"/>
      <c r="GEV56" s="3"/>
      <c r="GEW56" s="3"/>
      <c r="GFO56" s="3"/>
      <c r="GFP56" s="3"/>
      <c r="GGH56" s="3"/>
      <c r="GGI56" s="3"/>
      <c r="GHA56" s="3"/>
      <c r="GHB56" s="3"/>
      <c r="GHT56" s="3"/>
      <c r="GHU56" s="3"/>
      <c r="GIM56" s="3"/>
      <c r="GIN56" s="3"/>
      <c r="GJF56" s="3"/>
      <c r="GJG56" s="3"/>
      <c r="GJY56" s="3"/>
      <c r="GJZ56" s="3"/>
      <c r="GKR56" s="3"/>
      <c r="GKS56" s="3"/>
      <c r="GLK56" s="3"/>
      <c r="GLL56" s="3"/>
      <c r="GMD56" s="3"/>
      <c r="GME56" s="3"/>
      <c r="GMW56" s="3"/>
      <c r="GMX56" s="3"/>
      <c r="GNP56" s="3"/>
      <c r="GNQ56" s="3"/>
      <c r="GOI56" s="3"/>
      <c r="GOJ56" s="3"/>
      <c r="GPB56" s="3"/>
      <c r="GPC56" s="3"/>
      <c r="GPU56" s="3"/>
      <c r="GPV56" s="3"/>
      <c r="GQN56" s="3"/>
      <c r="GQO56" s="3"/>
      <c r="GRG56" s="3"/>
      <c r="GRH56" s="3"/>
      <c r="GRZ56" s="3"/>
      <c r="GSA56" s="3"/>
      <c r="GSS56" s="3"/>
      <c r="GST56" s="3"/>
      <c r="GTL56" s="3"/>
      <c r="GTM56" s="3"/>
      <c r="GUE56" s="3"/>
      <c r="GUF56" s="3"/>
      <c r="GUX56" s="3"/>
      <c r="GUY56" s="3"/>
      <c r="GVQ56" s="3"/>
      <c r="GVR56" s="3"/>
      <c r="GWJ56" s="3"/>
      <c r="GWK56" s="3"/>
      <c r="GXC56" s="3"/>
      <c r="GXD56" s="3"/>
      <c r="GXV56" s="3"/>
      <c r="GXW56" s="3"/>
      <c r="GYO56" s="3"/>
      <c r="GYP56" s="3"/>
      <c r="GZH56" s="3"/>
      <c r="GZI56" s="3"/>
      <c r="HAA56" s="3"/>
      <c r="HAB56" s="3"/>
      <c r="HAT56" s="3"/>
      <c r="HAU56" s="3"/>
      <c r="HBM56" s="3"/>
      <c r="HBN56" s="3"/>
      <c r="HCF56" s="3"/>
      <c r="HCG56" s="3"/>
      <c r="HCY56" s="3"/>
      <c r="HCZ56" s="3"/>
      <c r="HDR56" s="3"/>
      <c r="HDS56" s="3"/>
      <c r="HEK56" s="3"/>
      <c r="HEL56" s="3"/>
      <c r="HFD56" s="3"/>
      <c r="HFE56" s="3"/>
      <c r="HFW56" s="3"/>
      <c r="HFX56" s="3"/>
      <c r="HGP56" s="3"/>
      <c r="HGQ56" s="3"/>
      <c r="HHI56" s="3"/>
      <c r="HHJ56" s="3"/>
      <c r="HIB56" s="3"/>
      <c r="HIC56" s="3"/>
      <c r="HIU56" s="3"/>
      <c r="HIV56" s="3"/>
      <c r="HJN56" s="3"/>
      <c r="HJO56" s="3"/>
      <c r="HKG56" s="3"/>
      <c r="HKH56" s="3"/>
      <c r="HKZ56" s="3"/>
      <c r="HLA56" s="3"/>
      <c r="HLS56" s="3"/>
      <c r="HLT56" s="3"/>
      <c r="HML56" s="3"/>
      <c r="HMM56" s="3"/>
      <c r="HNE56" s="3"/>
      <c r="HNF56" s="3"/>
      <c r="HNX56" s="3"/>
      <c r="HNY56" s="3"/>
      <c r="HOQ56" s="3"/>
      <c r="HOR56" s="3"/>
      <c r="HPJ56" s="3"/>
      <c r="HPK56" s="3"/>
      <c r="HQC56" s="3"/>
      <c r="HQD56" s="3"/>
      <c r="HQV56" s="3"/>
      <c r="HQW56" s="3"/>
      <c r="HRO56" s="3"/>
      <c r="HRP56" s="3"/>
      <c r="HSH56" s="3"/>
      <c r="HSI56" s="3"/>
      <c r="HTA56" s="3"/>
      <c r="HTB56" s="3"/>
      <c r="HTT56" s="3"/>
      <c r="HTU56" s="3"/>
      <c r="HUM56" s="3"/>
      <c r="HUN56" s="3"/>
      <c r="HVF56" s="3"/>
      <c r="HVG56" s="3"/>
      <c r="HVY56" s="3"/>
      <c r="HVZ56" s="3"/>
      <c r="HWR56" s="3"/>
      <c r="HWS56" s="3"/>
      <c r="HXK56" s="3"/>
      <c r="HXL56" s="3"/>
      <c r="HYD56" s="3"/>
      <c r="HYE56" s="3"/>
      <c r="HYW56" s="3"/>
      <c r="HYX56" s="3"/>
      <c r="HZP56" s="3"/>
      <c r="HZQ56" s="3"/>
      <c r="IAI56" s="3"/>
      <c r="IAJ56" s="3"/>
      <c r="IBB56" s="3"/>
      <c r="IBC56" s="3"/>
      <c r="IBU56" s="3"/>
      <c r="IBV56" s="3"/>
      <c r="ICN56" s="3"/>
      <c r="ICO56" s="3"/>
      <c r="IDG56" s="3"/>
      <c r="IDH56" s="3"/>
      <c r="IDZ56" s="3"/>
      <c r="IEA56" s="3"/>
      <c r="IES56" s="3"/>
      <c r="IET56" s="3"/>
      <c r="IFL56" s="3"/>
      <c r="IFM56" s="3"/>
      <c r="IGE56" s="3"/>
      <c r="IGF56" s="3"/>
      <c r="IGX56" s="3"/>
      <c r="IGY56" s="3"/>
      <c r="IHQ56" s="3"/>
      <c r="IHR56" s="3"/>
      <c r="IIJ56" s="3"/>
      <c r="IIK56" s="3"/>
      <c r="IJC56" s="3"/>
      <c r="IJD56" s="3"/>
      <c r="IJV56" s="3"/>
      <c r="IJW56" s="3"/>
      <c r="IKO56" s="3"/>
      <c r="IKP56" s="3"/>
      <c r="ILH56" s="3"/>
      <c r="ILI56" s="3"/>
      <c r="IMA56" s="3"/>
      <c r="IMB56" s="3"/>
      <c r="IMT56" s="3"/>
      <c r="IMU56" s="3"/>
      <c r="INM56" s="3"/>
      <c r="INN56" s="3"/>
      <c r="IOF56" s="3"/>
      <c r="IOG56" s="3"/>
      <c r="IOY56" s="3"/>
      <c r="IOZ56" s="3"/>
      <c r="IPR56" s="3"/>
      <c r="IPS56" s="3"/>
      <c r="IQK56" s="3"/>
      <c r="IQL56" s="3"/>
      <c r="IRD56" s="3"/>
      <c r="IRE56" s="3"/>
      <c r="IRW56" s="3"/>
      <c r="IRX56" s="3"/>
      <c r="ISP56" s="3"/>
      <c r="ISQ56" s="3"/>
      <c r="ITI56" s="3"/>
      <c r="ITJ56" s="3"/>
      <c r="IUB56" s="3"/>
      <c r="IUC56" s="3"/>
      <c r="IUU56" s="3"/>
      <c r="IUV56" s="3"/>
      <c r="IVN56" s="3"/>
      <c r="IVO56" s="3"/>
      <c r="IWG56" s="3"/>
      <c r="IWH56" s="3"/>
      <c r="IWZ56" s="3"/>
      <c r="IXA56" s="3"/>
      <c r="IXS56" s="3"/>
      <c r="IXT56" s="3"/>
      <c r="IYL56" s="3"/>
      <c r="IYM56" s="3"/>
      <c r="IZE56" s="3"/>
      <c r="IZF56" s="3"/>
      <c r="IZX56" s="3"/>
      <c r="IZY56" s="3"/>
      <c r="JAQ56" s="3"/>
      <c r="JAR56" s="3"/>
      <c r="JBJ56" s="3"/>
      <c r="JBK56" s="3"/>
      <c r="JCC56" s="3"/>
      <c r="JCD56" s="3"/>
      <c r="JCV56" s="3"/>
      <c r="JCW56" s="3"/>
      <c r="JDO56" s="3"/>
      <c r="JDP56" s="3"/>
      <c r="JEH56" s="3"/>
      <c r="JEI56" s="3"/>
      <c r="JFA56" s="3"/>
      <c r="JFB56" s="3"/>
      <c r="JFT56" s="3"/>
      <c r="JFU56" s="3"/>
      <c r="JGM56" s="3"/>
      <c r="JGN56" s="3"/>
      <c r="JHF56" s="3"/>
      <c r="JHG56" s="3"/>
      <c r="JHY56" s="3"/>
      <c r="JHZ56" s="3"/>
      <c r="JIR56" s="3"/>
      <c r="JIS56" s="3"/>
      <c r="JJK56" s="3"/>
      <c r="JJL56" s="3"/>
      <c r="JKD56" s="3"/>
      <c r="JKE56" s="3"/>
      <c r="JKW56" s="3"/>
      <c r="JKX56" s="3"/>
      <c r="JLP56" s="3"/>
      <c r="JLQ56" s="3"/>
      <c r="JMI56" s="3"/>
      <c r="JMJ56" s="3"/>
      <c r="JNB56" s="3"/>
      <c r="JNC56" s="3"/>
      <c r="JNU56" s="3"/>
      <c r="JNV56" s="3"/>
      <c r="JON56" s="3"/>
      <c r="JOO56" s="3"/>
      <c r="JPG56" s="3"/>
      <c r="JPH56" s="3"/>
      <c r="JPZ56" s="3"/>
      <c r="JQA56" s="3"/>
      <c r="JQS56" s="3"/>
      <c r="JQT56" s="3"/>
      <c r="JRL56" s="3"/>
      <c r="JRM56" s="3"/>
      <c r="JSE56" s="3"/>
      <c r="JSF56" s="3"/>
      <c r="JSX56" s="3"/>
      <c r="JSY56" s="3"/>
      <c r="JTQ56" s="3"/>
      <c r="JTR56" s="3"/>
      <c r="JUJ56" s="3"/>
      <c r="JUK56" s="3"/>
      <c r="JVC56" s="3"/>
      <c r="JVD56" s="3"/>
      <c r="JVV56" s="3"/>
      <c r="JVW56" s="3"/>
      <c r="JWO56" s="3"/>
      <c r="JWP56" s="3"/>
      <c r="JXH56" s="3"/>
      <c r="JXI56" s="3"/>
      <c r="JYA56" s="3"/>
      <c r="JYB56" s="3"/>
      <c r="JYT56" s="3"/>
      <c r="JYU56" s="3"/>
      <c r="JZM56" s="3"/>
      <c r="JZN56" s="3"/>
      <c r="KAF56" s="3"/>
      <c r="KAG56" s="3"/>
      <c r="KAY56" s="3"/>
      <c r="KAZ56" s="3"/>
      <c r="KBR56" s="3"/>
      <c r="KBS56" s="3"/>
      <c r="KCK56" s="3"/>
      <c r="KCL56" s="3"/>
      <c r="KDD56" s="3"/>
      <c r="KDE56" s="3"/>
      <c r="KDW56" s="3"/>
      <c r="KDX56" s="3"/>
      <c r="KEP56" s="3"/>
      <c r="KEQ56" s="3"/>
      <c r="KFI56" s="3"/>
      <c r="KFJ56" s="3"/>
      <c r="KGB56" s="3"/>
      <c r="KGC56" s="3"/>
      <c r="KGU56" s="3"/>
      <c r="KGV56" s="3"/>
      <c r="KHN56" s="3"/>
      <c r="KHO56" s="3"/>
      <c r="KIG56" s="3"/>
      <c r="KIH56" s="3"/>
      <c r="KIZ56" s="3"/>
      <c r="KJA56" s="3"/>
      <c r="KJS56" s="3"/>
      <c r="KJT56" s="3"/>
      <c r="KKL56" s="3"/>
      <c r="KKM56" s="3"/>
      <c r="KLE56" s="3"/>
      <c r="KLF56" s="3"/>
      <c r="KLX56" s="3"/>
      <c r="KLY56" s="3"/>
      <c r="KMQ56" s="3"/>
      <c r="KMR56" s="3"/>
      <c r="KNJ56" s="3"/>
      <c r="KNK56" s="3"/>
      <c r="KOC56" s="3"/>
      <c r="KOD56" s="3"/>
      <c r="KOV56" s="3"/>
      <c r="KOW56" s="3"/>
      <c r="KPO56" s="3"/>
      <c r="KPP56" s="3"/>
      <c r="KQH56" s="3"/>
      <c r="KQI56" s="3"/>
      <c r="KRA56" s="3"/>
      <c r="KRB56" s="3"/>
      <c r="KRT56" s="3"/>
      <c r="KRU56" s="3"/>
      <c r="KSM56" s="3"/>
      <c r="KSN56" s="3"/>
      <c r="KTF56" s="3"/>
      <c r="KTG56" s="3"/>
      <c r="KTY56" s="3"/>
      <c r="KTZ56" s="3"/>
      <c r="KUR56" s="3"/>
      <c r="KUS56" s="3"/>
      <c r="KVK56" s="3"/>
      <c r="KVL56" s="3"/>
      <c r="KWD56" s="3"/>
      <c r="KWE56" s="3"/>
      <c r="KWW56" s="3"/>
      <c r="KWX56" s="3"/>
      <c r="KXP56" s="3"/>
      <c r="KXQ56" s="3"/>
      <c r="KYI56" s="3"/>
      <c r="KYJ56" s="3"/>
      <c r="KZB56" s="3"/>
      <c r="KZC56" s="3"/>
      <c r="KZU56" s="3"/>
      <c r="KZV56" s="3"/>
      <c r="LAN56" s="3"/>
      <c r="LAO56" s="3"/>
      <c r="LBG56" s="3"/>
      <c r="LBH56" s="3"/>
      <c r="LBZ56" s="3"/>
      <c r="LCA56" s="3"/>
      <c r="LCS56" s="3"/>
      <c r="LCT56" s="3"/>
      <c r="LDL56" s="3"/>
      <c r="LDM56" s="3"/>
      <c r="LEE56" s="3"/>
      <c r="LEF56" s="3"/>
      <c r="LEX56" s="3"/>
      <c r="LEY56" s="3"/>
      <c r="LFQ56" s="3"/>
      <c r="LFR56" s="3"/>
      <c r="LGJ56" s="3"/>
      <c r="LGK56" s="3"/>
      <c r="LHC56" s="3"/>
      <c r="LHD56" s="3"/>
      <c r="LHV56" s="3"/>
      <c r="LHW56" s="3"/>
      <c r="LIO56" s="3"/>
      <c r="LIP56" s="3"/>
      <c r="LJH56" s="3"/>
      <c r="LJI56" s="3"/>
      <c r="LKA56" s="3"/>
      <c r="LKB56" s="3"/>
      <c r="LKT56" s="3"/>
      <c r="LKU56" s="3"/>
      <c r="LLM56" s="3"/>
      <c r="LLN56" s="3"/>
      <c r="LMF56" s="3"/>
      <c r="LMG56" s="3"/>
      <c r="LMY56" s="3"/>
      <c r="LMZ56" s="3"/>
      <c r="LNR56" s="3"/>
      <c r="LNS56" s="3"/>
      <c r="LOK56" s="3"/>
      <c r="LOL56" s="3"/>
      <c r="LPD56" s="3"/>
      <c r="LPE56" s="3"/>
      <c r="LPW56" s="3"/>
      <c r="LPX56" s="3"/>
      <c r="LQP56" s="3"/>
      <c r="LQQ56" s="3"/>
      <c r="LRI56" s="3"/>
      <c r="LRJ56" s="3"/>
      <c r="LSB56" s="3"/>
      <c r="LSC56" s="3"/>
      <c r="LSU56" s="3"/>
      <c r="LSV56" s="3"/>
      <c r="LTN56" s="3"/>
      <c r="LTO56" s="3"/>
      <c r="LUG56" s="3"/>
      <c r="LUH56" s="3"/>
      <c r="LUZ56" s="3"/>
      <c r="LVA56" s="3"/>
      <c r="LVS56" s="3"/>
      <c r="LVT56" s="3"/>
      <c r="LWL56" s="3"/>
      <c r="LWM56" s="3"/>
      <c r="LXE56" s="3"/>
      <c r="LXF56" s="3"/>
      <c r="LXX56" s="3"/>
      <c r="LXY56" s="3"/>
      <c r="LYQ56" s="3"/>
      <c r="LYR56" s="3"/>
      <c r="LZJ56" s="3"/>
      <c r="LZK56" s="3"/>
      <c r="MAC56" s="3"/>
      <c r="MAD56" s="3"/>
      <c r="MAV56" s="3"/>
      <c r="MAW56" s="3"/>
      <c r="MBO56" s="3"/>
      <c r="MBP56" s="3"/>
      <c r="MCH56" s="3"/>
      <c r="MCI56" s="3"/>
      <c r="MDA56" s="3"/>
      <c r="MDB56" s="3"/>
      <c r="MDT56" s="3"/>
      <c r="MDU56" s="3"/>
      <c r="MEM56" s="3"/>
      <c r="MEN56" s="3"/>
      <c r="MFF56" s="3"/>
      <c r="MFG56" s="3"/>
      <c r="MFY56" s="3"/>
      <c r="MFZ56" s="3"/>
      <c r="MGR56" s="3"/>
      <c r="MGS56" s="3"/>
      <c r="MHK56" s="3"/>
      <c r="MHL56" s="3"/>
      <c r="MID56" s="3"/>
      <c r="MIE56" s="3"/>
      <c r="MIW56" s="3"/>
      <c r="MIX56" s="3"/>
      <c r="MJP56" s="3"/>
      <c r="MJQ56" s="3"/>
      <c r="MKI56" s="3"/>
      <c r="MKJ56" s="3"/>
      <c r="MLB56" s="3"/>
      <c r="MLC56" s="3"/>
      <c r="MLU56" s="3"/>
      <c r="MLV56" s="3"/>
      <c r="MMN56" s="3"/>
      <c r="MMO56" s="3"/>
      <c r="MNG56" s="3"/>
      <c r="MNH56" s="3"/>
      <c r="MNZ56" s="3"/>
      <c r="MOA56" s="3"/>
      <c r="MOS56" s="3"/>
      <c r="MOT56" s="3"/>
      <c r="MPL56" s="3"/>
      <c r="MPM56" s="3"/>
      <c r="MQE56" s="3"/>
      <c r="MQF56" s="3"/>
      <c r="MQX56" s="3"/>
      <c r="MQY56" s="3"/>
      <c r="MRQ56" s="3"/>
      <c r="MRR56" s="3"/>
      <c r="MSJ56" s="3"/>
      <c r="MSK56" s="3"/>
      <c r="MTC56" s="3"/>
      <c r="MTD56" s="3"/>
      <c r="MTV56" s="3"/>
      <c r="MTW56" s="3"/>
      <c r="MUO56" s="3"/>
      <c r="MUP56" s="3"/>
      <c r="MVH56" s="3"/>
      <c r="MVI56" s="3"/>
      <c r="MWA56" s="3"/>
      <c r="MWB56" s="3"/>
      <c r="MWT56" s="3"/>
      <c r="MWU56" s="3"/>
      <c r="MXM56" s="3"/>
      <c r="MXN56" s="3"/>
      <c r="MYF56" s="3"/>
      <c r="MYG56" s="3"/>
      <c r="MYY56" s="3"/>
      <c r="MYZ56" s="3"/>
      <c r="MZR56" s="3"/>
      <c r="MZS56" s="3"/>
      <c r="NAK56" s="3"/>
      <c r="NAL56" s="3"/>
      <c r="NBD56" s="3"/>
      <c r="NBE56" s="3"/>
      <c r="NBW56" s="3"/>
      <c r="NBX56" s="3"/>
      <c r="NCP56" s="3"/>
      <c r="NCQ56" s="3"/>
      <c r="NDI56" s="3"/>
      <c r="NDJ56" s="3"/>
      <c r="NEB56" s="3"/>
      <c r="NEC56" s="3"/>
      <c r="NEU56" s="3"/>
      <c r="NEV56" s="3"/>
      <c r="NFN56" s="3"/>
      <c r="NFO56" s="3"/>
      <c r="NGG56" s="3"/>
      <c r="NGH56" s="3"/>
      <c r="NGZ56" s="3"/>
      <c r="NHA56" s="3"/>
      <c r="NHS56" s="3"/>
      <c r="NHT56" s="3"/>
      <c r="NIL56" s="3"/>
      <c r="NIM56" s="3"/>
      <c r="NJE56" s="3"/>
      <c r="NJF56" s="3"/>
      <c r="NJX56" s="3"/>
      <c r="NJY56" s="3"/>
      <c r="NKQ56" s="3"/>
      <c r="NKR56" s="3"/>
      <c r="NLJ56" s="3"/>
      <c r="NLK56" s="3"/>
      <c r="NMC56" s="3"/>
      <c r="NMD56" s="3"/>
      <c r="NMV56" s="3"/>
      <c r="NMW56" s="3"/>
      <c r="NNO56" s="3"/>
      <c r="NNP56" s="3"/>
      <c r="NOH56" s="3"/>
      <c r="NOI56" s="3"/>
      <c r="NPA56" s="3"/>
      <c r="NPB56" s="3"/>
      <c r="NPT56" s="3"/>
      <c r="NPU56" s="3"/>
      <c r="NQM56" s="3"/>
      <c r="NQN56" s="3"/>
      <c r="NRF56" s="3"/>
      <c r="NRG56" s="3"/>
      <c r="NRY56" s="3"/>
      <c r="NRZ56" s="3"/>
      <c r="NSR56" s="3"/>
      <c r="NSS56" s="3"/>
      <c r="NTK56" s="3"/>
      <c r="NTL56" s="3"/>
      <c r="NUD56" s="3"/>
      <c r="NUE56" s="3"/>
      <c r="NUW56" s="3"/>
      <c r="NUX56" s="3"/>
      <c r="NVP56" s="3"/>
      <c r="NVQ56" s="3"/>
      <c r="NWI56" s="3"/>
      <c r="NWJ56" s="3"/>
      <c r="NXB56" s="3"/>
      <c r="NXC56" s="3"/>
      <c r="NXU56" s="3"/>
      <c r="NXV56" s="3"/>
      <c r="NYN56" s="3"/>
      <c r="NYO56" s="3"/>
      <c r="NZG56" s="3"/>
      <c r="NZH56" s="3"/>
      <c r="NZZ56" s="3"/>
      <c r="OAA56" s="3"/>
      <c r="OAS56" s="3"/>
      <c r="OAT56" s="3"/>
      <c r="OBL56" s="3"/>
      <c r="OBM56" s="3"/>
      <c r="OCE56" s="3"/>
      <c r="OCF56" s="3"/>
      <c r="OCX56" s="3"/>
      <c r="OCY56" s="3"/>
      <c r="ODQ56" s="3"/>
      <c r="ODR56" s="3"/>
      <c r="OEJ56" s="3"/>
      <c r="OEK56" s="3"/>
      <c r="OFC56" s="3"/>
      <c r="OFD56" s="3"/>
      <c r="OFV56" s="3"/>
      <c r="OFW56" s="3"/>
      <c r="OGO56" s="3"/>
      <c r="OGP56" s="3"/>
      <c r="OHH56" s="3"/>
      <c r="OHI56" s="3"/>
      <c r="OIA56" s="3"/>
      <c r="OIB56" s="3"/>
      <c r="OIT56" s="3"/>
      <c r="OIU56" s="3"/>
      <c r="OJM56" s="3"/>
      <c r="OJN56" s="3"/>
      <c r="OKF56" s="3"/>
      <c r="OKG56" s="3"/>
      <c r="OKY56" s="3"/>
      <c r="OKZ56" s="3"/>
      <c r="OLR56" s="3"/>
      <c r="OLS56" s="3"/>
      <c r="OMK56" s="3"/>
      <c r="OML56" s="3"/>
      <c r="OND56" s="3"/>
      <c r="ONE56" s="3"/>
      <c r="ONW56" s="3"/>
      <c r="ONX56" s="3"/>
      <c r="OOP56" s="3"/>
      <c r="OOQ56" s="3"/>
      <c r="OPI56" s="3"/>
      <c r="OPJ56" s="3"/>
      <c r="OQB56" s="3"/>
      <c r="OQC56" s="3"/>
      <c r="OQU56" s="3"/>
      <c r="OQV56" s="3"/>
      <c r="ORN56" s="3"/>
      <c r="ORO56" s="3"/>
      <c r="OSG56" s="3"/>
      <c r="OSH56" s="3"/>
      <c r="OSZ56" s="3"/>
      <c r="OTA56" s="3"/>
      <c r="OTS56" s="3"/>
      <c r="OTT56" s="3"/>
      <c r="OUL56" s="3"/>
      <c r="OUM56" s="3"/>
      <c r="OVE56" s="3"/>
      <c r="OVF56" s="3"/>
      <c r="OVX56" s="3"/>
      <c r="OVY56" s="3"/>
      <c r="OWQ56" s="3"/>
      <c r="OWR56" s="3"/>
      <c r="OXJ56" s="3"/>
      <c r="OXK56" s="3"/>
      <c r="OYC56" s="3"/>
      <c r="OYD56" s="3"/>
      <c r="OYV56" s="3"/>
      <c r="OYW56" s="3"/>
      <c r="OZO56" s="3"/>
      <c r="OZP56" s="3"/>
      <c r="PAH56" s="3"/>
      <c r="PAI56" s="3"/>
      <c r="PBA56" s="3"/>
      <c r="PBB56" s="3"/>
      <c r="PBT56" s="3"/>
      <c r="PBU56" s="3"/>
      <c r="PCM56" s="3"/>
      <c r="PCN56" s="3"/>
      <c r="PDF56" s="3"/>
      <c r="PDG56" s="3"/>
      <c r="PDY56" s="3"/>
      <c r="PDZ56" s="3"/>
      <c r="PER56" s="3"/>
      <c r="PES56" s="3"/>
      <c r="PFK56" s="3"/>
      <c r="PFL56" s="3"/>
      <c r="PGD56" s="3"/>
      <c r="PGE56" s="3"/>
      <c r="PGW56" s="3"/>
      <c r="PGX56" s="3"/>
      <c r="PHP56" s="3"/>
      <c r="PHQ56" s="3"/>
      <c r="PII56" s="3"/>
      <c r="PIJ56" s="3"/>
      <c r="PJB56" s="3"/>
      <c r="PJC56" s="3"/>
      <c r="PJU56" s="3"/>
      <c r="PJV56" s="3"/>
      <c r="PKN56" s="3"/>
      <c r="PKO56" s="3"/>
      <c r="PLG56" s="3"/>
      <c r="PLH56" s="3"/>
      <c r="PLZ56" s="3"/>
      <c r="PMA56" s="3"/>
      <c r="PMS56" s="3"/>
      <c r="PMT56" s="3"/>
      <c r="PNL56" s="3"/>
      <c r="PNM56" s="3"/>
      <c r="POE56" s="3"/>
      <c r="POF56" s="3"/>
      <c r="POX56" s="3"/>
      <c r="POY56" s="3"/>
      <c r="PPQ56" s="3"/>
      <c r="PPR56" s="3"/>
      <c r="PQJ56" s="3"/>
      <c r="PQK56" s="3"/>
      <c r="PRC56" s="3"/>
      <c r="PRD56" s="3"/>
      <c r="PRV56" s="3"/>
      <c r="PRW56" s="3"/>
      <c r="PSO56" s="3"/>
      <c r="PSP56" s="3"/>
      <c r="PTH56" s="3"/>
      <c r="PTI56" s="3"/>
      <c r="PUA56" s="3"/>
      <c r="PUB56" s="3"/>
      <c r="PUT56" s="3"/>
      <c r="PUU56" s="3"/>
      <c r="PVM56" s="3"/>
      <c r="PVN56" s="3"/>
      <c r="PWF56" s="3"/>
      <c r="PWG56" s="3"/>
      <c r="PWY56" s="3"/>
      <c r="PWZ56" s="3"/>
      <c r="PXR56" s="3"/>
      <c r="PXS56" s="3"/>
      <c r="PYK56" s="3"/>
      <c r="PYL56" s="3"/>
      <c r="PZD56" s="3"/>
      <c r="PZE56" s="3"/>
      <c r="PZW56" s="3"/>
      <c r="PZX56" s="3"/>
      <c r="QAP56" s="3"/>
      <c r="QAQ56" s="3"/>
      <c r="QBI56" s="3"/>
      <c r="QBJ56" s="3"/>
      <c r="QCB56" s="3"/>
      <c r="QCC56" s="3"/>
      <c r="QCU56" s="3"/>
      <c r="QCV56" s="3"/>
      <c r="QDN56" s="3"/>
      <c r="QDO56" s="3"/>
      <c r="QEG56" s="3"/>
      <c r="QEH56" s="3"/>
      <c r="QEZ56" s="3"/>
      <c r="QFA56" s="3"/>
      <c r="QFS56" s="3"/>
      <c r="QFT56" s="3"/>
      <c r="QGL56" s="3"/>
      <c r="QGM56" s="3"/>
      <c r="QHE56" s="3"/>
      <c r="QHF56" s="3"/>
      <c r="QHX56" s="3"/>
      <c r="QHY56" s="3"/>
      <c r="QIQ56" s="3"/>
      <c r="QIR56" s="3"/>
      <c r="QJJ56" s="3"/>
      <c r="QJK56" s="3"/>
      <c r="QKC56" s="3"/>
      <c r="QKD56" s="3"/>
      <c r="QKV56" s="3"/>
      <c r="QKW56" s="3"/>
      <c r="QLO56" s="3"/>
      <c r="QLP56" s="3"/>
      <c r="QMH56" s="3"/>
      <c r="QMI56" s="3"/>
      <c r="QNA56" s="3"/>
      <c r="QNB56" s="3"/>
      <c r="QNT56" s="3"/>
      <c r="QNU56" s="3"/>
      <c r="QOM56" s="3"/>
      <c r="QON56" s="3"/>
      <c r="QPF56" s="3"/>
      <c r="QPG56" s="3"/>
      <c r="QPY56" s="3"/>
      <c r="QPZ56" s="3"/>
      <c r="QQR56" s="3"/>
      <c r="QQS56" s="3"/>
      <c r="QRK56" s="3"/>
      <c r="QRL56" s="3"/>
      <c r="QSD56" s="3"/>
      <c r="QSE56" s="3"/>
      <c r="QSW56" s="3"/>
      <c r="QSX56" s="3"/>
      <c r="QTP56" s="3"/>
      <c r="QTQ56" s="3"/>
      <c r="QUI56" s="3"/>
      <c r="QUJ56" s="3"/>
      <c r="QVB56" s="3"/>
      <c r="QVC56" s="3"/>
      <c r="QVU56" s="3"/>
      <c r="QVV56" s="3"/>
      <c r="QWN56" s="3"/>
      <c r="QWO56" s="3"/>
      <c r="QXG56" s="3"/>
      <c r="QXH56" s="3"/>
      <c r="QXZ56" s="3"/>
      <c r="QYA56" s="3"/>
      <c r="QYS56" s="3"/>
      <c r="QYT56" s="3"/>
      <c r="QZL56" s="3"/>
      <c r="QZM56" s="3"/>
      <c r="RAE56" s="3"/>
      <c r="RAF56" s="3"/>
      <c r="RAX56" s="3"/>
      <c r="RAY56" s="3"/>
      <c r="RBQ56" s="3"/>
      <c r="RBR56" s="3"/>
      <c r="RCJ56" s="3"/>
      <c r="RCK56" s="3"/>
      <c r="RDC56" s="3"/>
      <c r="RDD56" s="3"/>
      <c r="RDV56" s="3"/>
      <c r="RDW56" s="3"/>
      <c r="REO56" s="3"/>
      <c r="REP56" s="3"/>
      <c r="RFH56" s="3"/>
      <c r="RFI56" s="3"/>
      <c r="RGA56" s="3"/>
      <c r="RGB56" s="3"/>
      <c r="RGT56" s="3"/>
      <c r="RGU56" s="3"/>
      <c r="RHM56" s="3"/>
      <c r="RHN56" s="3"/>
      <c r="RIF56" s="3"/>
      <c r="RIG56" s="3"/>
      <c r="RIY56" s="3"/>
      <c r="RIZ56" s="3"/>
      <c r="RJR56" s="3"/>
      <c r="RJS56" s="3"/>
      <c r="RKK56" s="3"/>
      <c r="RKL56" s="3"/>
      <c r="RLD56" s="3"/>
      <c r="RLE56" s="3"/>
      <c r="RLW56" s="3"/>
      <c r="RLX56" s="3"/>
      <c r="RMP56" s="3"/>
      <c r="RMQ56" s="3"/>
      <c r="RNI56" s="3"/>
      <c r="RNJ56" s="3"/>
      <c r="ROB56" s="3"/>
      <c r="ROC56" s="3"/>
      <c r="ROU56" s="3"/>
      <c r="ROV56" s="3"/>
      <c r="RPN56" s="3"/>
      <c r="RPO56" s="3"/>
      <c r="RQG56" s="3"/>
      <c r="RQH56" s="3"/>
      <c r="RQZ56" s="3"/>
      <c r="RRA56" s="3"/>
      <c r="RRS56" s="3"/>
      <c r="RRT56" s="3"/>
      <c r="RSL56" s="3"/>
      <c r="RSM56" s="3"/>
      <c r="RTE56" s="3"/>
      <c r="RTF56" s="3"/>
      <c r="RTX56" s="3"/>
      <c r="RTY56" s="3"/>
      <c r="RUQ56" s="3"/>
      <c r="RUR56" s="3"/>
      <c r="RVJ56" s="3"/>
      <c r="RVK56" s="3"/>
      <c r="RWC56" s="3"/>
      <c r="RWD56" s="3"/>
      <c r="RWV56" s="3"/>
      <c r="RWW56" s="3"/>
      <c r="RXO56" s="3"/>
      <c r="RXP56" s="3"/>
      <c r="RYH56" s="3"/>
      <c r="RYI56" s="3"/>
      <c r="RZA56" s="3"/>
      <c r="RZB56" s="3"/>
      <c r="RZT56" s="3"/>
      <c r="RZU56" s="3"/>
      <c r="SAM56" s="3"/>
      <c r="SAN56" s="3"/>
      <c r="SBF56" s="3"/>
      <c r="SBG56" s="3"/>
      <c r="SBY56" s="3"/>
      <c r="SBZ56" s="3"/>
      <c r="SCR56" s="3"/>
      <c r="SCS56" s="3"/>
      <c r="SDK56" s="3"/>
      <c r="SDL56" s="3"/>
      <c r="SED56" s="3"/>
      <c r="SEE56" s="3"/>
      <c r="SEW56" s="3"/>
      <c r="SEX56" s="3"/>
      <c r="SFP56" s="3"/>
      <c r="SFQ56" s="3"/>
      <c r="SGI56" s="3"/>
      <c r="SGJ56" s="3"/>
      <c r="SHB56" s="3"/>
      <c r="SHC56" s="3"/>
      <c r="SHU56" s="3"/>
      <c r="SHV56" s="3"/>
      <c r="SIN56" s="3"/>
      <c r="SIO56" s="3"/>
      <c r="SJG56" s="3"/>
      <c r="SJH56" s="3"/>
      <c r="SJZ56" s="3"/>
      <c r="SKA56" s="3"/>
      <c r="SKS56" s="3"/>
      <c r="SKT56" s="3"/>
      <c r="SLL56" s="3"/>
      <c r="SLM56" s="3"/>
      <c r="SME56" s="3"/>
      <c r="SMF56" s="3"/>
      <c r="SMX56" s="3"/>
      <c r="SMY56" s="3"/>
      <c r="SNQ56" s="3"/>
      <c r="SNR56" s="3"/>
      <c r="SOJ56" s="3"/>
      <c r="SOK56" s="3"/>
      <c r="SPC56" s="3"/>
      <c r="SPD56" s="3"/>
      <c r="SPV56" s="3"/>
      <c r="SPW56" s="3"/>
      <c r="SQO56" s="3"/>
      <c r="SQP56" s="3"/>
      <c r="SRH56" s="3"/>
      <c r="SRI56" s="3"/>
      <c r="SSA56" s="3"/>
      <c r="SSB56" s="3"/>
      <c r="SST56" s="3"/>
      <c r="SSU56" s="3"/>
      <c r="STM56" s="3"/>
      <c r="STN56" s="3"/>
      <c r="SUF56" s="3"/>
      <c r="SUG56" s="3"/>
      <c r="SUY56" s="3"/>
      <c r="SUZ56" s="3"/>
      <c r="SVR56" s="3"/>
      <c r="SVS56" s="3"/>
      <c r="SWK56" s="3"/>
      <c r="SWL56" s="3"/>
      <c r="SXD56" s="3"/>
      <c r="SXE56" s="3"/>
      <c r="SXW56" s="3"/>
      <c r="SXX56" s="3"/>
      <c r="SYP56" s="3"/>
      <c r="SYQ56" s="3"/>
      <c r="SZI56" s="3"/>
      <c r="SZJ56" s="3"/>
      <c r="TAB56" s="3"/>
      <c r="TAC56" s="3"/>
      <c r="TAU56" s="3"/>
      <c r="TAV56" s="3"/>
      <c r="TBN56" s="3"/>
      <c r="TBO56" s="3"/>
      <c r="TCG56" s="3"/>
      <c r="TCH56" s="3"/>
      <c r="TCZ56" s="3"/>
      <c r="TDA56" s="3"/>
      <c r="TDS56" s="3"/>
      <c r="TDT56" s="3"/>
      <c r="TEL56" s="3"/>
      <c r="TEM56" s="3"/>
      <c r="TFE56" s="3"/>
      <c r="TFF56" s="3"/>
      <c r="TFX56" s="3"/>
      <c r="TFY56" s="3"/>
      <c r="TGQ56" s="3"/>
      <c r="TGR56" s="3"/>
      <c r="THJ56" s="3"/>
      <c r="THK56" s="3"/>
      <c r="TIC56" s="3"/>
      <c r="TID56" s="3"/>
      <c r="TIV56" s="3"/>
      <c r="TIW56" s="3"/>
      <c r="TJO56" s="3"/>
      <c r="TJP56" s="3"/>
      <c r="TKH56" s="3"/>
      <c r="TKI56" s="3"/>
      <c r="TLA56" s="3"/>
      <c r="TLB56" s="3"/>
      <c r="TLT56" s="3"/>
      <c r="TLU56" s="3"/>
      <c r="TMM56" s="3"/>
      <c r="TMN56" s="3"/>
      <c r="TNF56" s="3"/>
      <c r="TNG56" s="3"/>
      <c r="TNY56" s="3"/>
      <c r="TNZ56" s="3"/>
      <c r="TOR56" s="3"/>
      <c r="TOS56" s="3"/>
      <c r="TPK56" s="3"/>
      <c r="TPL56" s="3"/>
      <c r="TQD56" s="3"/>
      <c r="TQE56" s="3"/>
      <c r="TQW56" s="3"/>
      <c r="TQX56" s="3"/>
      <c r="TRP56" s="3"/>
      <c r="TRQ56" s="3"/>
      <c r="TSI56" s="3"/>
      <c r="TSJ56" s="3"/>
      <c r="TTB56" s="3"/>
      <c r="TTC56" s="3"/>
      <c r="TTU56" s="3"/>
      <c r="TTV56" s="3"/>
      <c r="TUN56" s="3"/>
      <c r="TUO56" s="3"/>
      <c r="TVG56" s="3"/>
      <c r="TVH56" s="3"/>
      <c r="TVZ56" s="3"/>
      <c r="TWA56" s="3"/>
      <c r="TWS56" s="3"/>
      <c r="TWT56" s="3"/>
      <c r="TXL56" s="3"/>
      <c r="TXM56" s="3"/>
      <c r="TYE56" s="3"/>
      <c r="TYF56" s="3"/>
      <c r="TYX56" s="3"/>
      <c r="TYY56" s="3"/>
      <c r="TZQ56" s="3"/>
      <c r="TZR56" s="3"/>
      <c r="UAJ56" s="3"/>
      <c r="UAK56" s="3"/>
      <c r="UBC56" s="3"/>
      <c r="UBD56" s="3"/>
      <c r="UBV56" s="3"/>
      <c r="UBW56" s="3"/>
      <c r="UCO56" s="3"/>
      <c r="UCP56" s="3"/>
      <c r="UDH56" s="3"/>
      <c r="UDI56" s="3"/>
      <c r="UEA56" s="3"/>
      <c r="UEB56" s="3"/>
      <c r="UET56" s="3"/>
      <c r="UEU56" s="3"/>
      <c r="UFM56" s="3"/>
      <c r="UFN56" s="3"/>
      <c r="UGF56" s="3"/>
      <c r="UGG56" s="3"/>
      <c r="UGY56" s="3"/>
      <c r="UGZ56" s="3"/>
      <c r="UHR56" s="3"/>
      <c r="UHS56" s="3"/>
      <c r="UIK56" s="3"/>
      <c r="UIL56" s="3"/>
      <c r="UJD56" s="3"/>
      <c r="UJE56" s="3"/>
      <c r="UJW56" s="3"/>
      <c r="UJX56" s="3"/>
      <c r="UKP56" s="3"/>
      <c r="UKQ56" s="3"/>
      <c r="ULI56" s="3"/>
      <c r="ULJ56" s="3"/>
      <c r="UMB56" s="3"/>
      <c r="UMC56" s="3"/>
      <c r="UMU56" s="3"/>
      <c r="UMV56" s="3"/>
      <c r="UNN56" s="3"/>
      <c r="UNO56" s="3"/>
      <c r="UOG56" s="3"/>
      <c r="UOH56" s="3"/>
      <c r="UOZ56" s="3"/>
      <c r="UPA56" s="3"/>
      <c r="UPS56" s="3"/>
      <c r="UPT56" s="3"/>
      <c r="UQL56" s="3"/>
      <c r="UQM56" s="3"/>
      <c r="URE56" s="3"/>
      <c r="URF56" s="3"/>
      <c r="URX56" s="3"/>
      <c r="URY56" s="3"/>
      <c r="USQ56" s="3"/>
      <c r="USR56" s="3"/>
      <c r="UTJ56" s="3"/>
      <c r="UTK56" s="3"/>
      <c r="UUC56" s="3"/>
      <c r="UUD56" s="3"/>
      <c r="UUV56" s="3"/>
      <c r="UUW56" s="3"/>
      <c r="UVO56" s="3"/>
      <c r="UVP56" s="3"/>
      <c r="UWH56" s="3"/>
      <c r="UWI56" s="3"/>
      <c r="UXA56" s="3"/>
      <c r="UXB56" s="3"/>
      <c r="UXT56" s="3"/>
      <c r="UXU56" s="3"/>
      <c r="UYM56" s="3"/>
      <c r="UYN56" s="3"/>
      <c r="UZF56" s="3"/>
      <c r="UZG56" s="3"/>
      <c r="UZY56" s="3"/>
      <c r="UZZ56" s="3"/>
      <c r="VAR56" s="3"/>
      <c r="VAS56" s="3"/>
      <c r="VBK56" s="3"/>
      <c r="VBL56" s="3"/>
      <c r="VCD56" s="3"/>
      <c r="VCE56" s="3"/>
      <c r="VCW56" s="3"/>
      <c r="VCX56" s="3"/>
      <c r="VDP56" s="3"/>
      <c r="VDQ56" s="3"/>
      <c r="VEI56" s="3"/>
      <c r="VEJ56" s="3"/>
      <c r="VFB56" s="3"/>
      <c r="VFC56" s="3"/>
      <c r="VFU56" s="3"/>
      <c r="VFV56" s="3"/>
      <c r="VGN56" s="3"/>
      <c r="VGO56" s="3"/>
      <c r="VHG56" s="3"/>
      <c r="VHH56" s="3"/>
      <c r="VHZ56" s="3"/>
      <c r="VIA56" s="3"/>
      <c r="VIS56" s="3"/>
      <c r="VIT56" s="3"/>
      <c r="VJL56" s="3"/>
      <c r="VJM56" s="3"/>
      <c r="VKE56" s="3"/>
      <c r="VKF56" s="3"/>
      <c r="VKX56" s="3"/>
      <c r="VKY56" s="3"/>
      <c r="VLQ56" s="3"/>
      <c r="VLR56" s="3"/>
      <c r="VMJ56" s="3"/>
      <c r="VMK56" s="3"/>
      <c r="VNC56" s="3"/>
      <c r="VND56" s="3"/>
      <c r="VNV56" s="3"/>
      <c r="VNW56" s="3"/>
      <c r="VOO56" s="3"/>
      <c r="VOP56" s="3"/>
      <c r="VPH56" s="3"/>
      <c r="VPI56" s="3"/>
      <c r="VQA56" s="3"/>
      <c r="VQB56" s="3"/>
      <c r="VQT56" s="3"/>
      <c r="VQU56" s="3"/>
      <c r="VRM56" s="3"/>
      <c r="VRN56" s="3"/>
      <c r="VSF56" s="3"/>
      <c r="VSG56" s="3"/>
      <c r="VSY56" s="3"/>
      <c r="VSZ56" s="3"/>
      <c r="VTR56" s="3"/>
      <c r="VTS56" s="3"/>
      <c r="VUK56" s="3"/>
      <c r="VUL56" s="3"/>
      <c r="VVD56" s="3"/>
      <c r="VVE56" s="3"/>
      <c r="VVW56" s="3"/>
      <c r="VVX56" s="3"/>
      <c r="VWP56" s="3"/>
      <c r="VWQ56" s="3"/>
      <c r="VXI56" s="3"/>
      <c r="VXJ56" s="3"/>
      <c r="VYB56" s="3"/>
      <c r="VYC56" s="3"/>
      <c r="VYU56" s="3"/>
      <c r="VYV56" s="3"/>
      <c r="VZN56" s="3"/>
      <c r="VZO56" s="3"/>
      <c r="WAG56" s="3"/>
      <c r="WAH56" s="3"/>
      <c r="WAZ56" s="3"/>
      <c r="WBA56" s="3"/>
      <c r="WBS56" s="3"/>
      <c r="WBT56" s="3"/>
      <c r="WCL56" s="3"/>
      <c r="WCM56" s="3"/>
      <c r="WDE56" s="3"/>
      <c r="WDF56" s="3"/>
      <c r="WDX56" s="3"/>
      <c r="WDY56" s="3"/>
      <c r="WEQ56" s="3"/>
      <c r="WER56" s="3"/>
      <c r="WFJ56" s="3"/>
      <c r="WFK56" s="3"/>
      <c r="WGC56" s="3"/>
      <c r="WGD56" s="3"/>
      <c r="WGV56" s="3"/>
      <c r="WGW56" s="3"/>
      <c r="WHO56" s="3"/>
      <c r="WHP56" s="3"/>
      <c r="WIH56" s="3"/>
      <c r="WII56" s="3"/>
      <c r="WJA56" s="3"/>
      <c r="WJB56" s="3"/>
      <c r="WJT56" s="3"/>
      <c r="WJU56" s="3"/>
      <c r="WKM56" s="3"/>
      <c r="WKN56" s="3"/>
      <c r="WLF56" s="3"/>
      <c r="WLG56" s="3"/>
      <c r="WLY56" s="3"/>
      <c r="WLZ56" s="3"/>
      <c r="WMR56" s="3"/>
      <c r="WMS56" s="3"/>
      <c r="WNK56" s="3"/>
      <c r="WNL56" s="3"/>
      <c r="WOD56" s="3"/>
      <c r="WOE56" s="3"/>
      <c r="WOW56" s="3"/>
      <c r="WOX56" s="3"/>
      <c r="WPP56" s="3"/>
      <c r="WPQ56" s="3"/>
      <c r="WQI56" s="3"/>
      <c r="WQJ56" s="3"/>
      <c r="WRB56" s="3"/>
      <c r="WRC56" s="3"/>
      <c r="WRU56" s="3"/>
      <c r="WRV56" s="3"/>
      <c r="WSN56" s="3"/>
      <c r="WSO56" s="3"/>
      <c r="WTG56" s="3"/>
      <c r="WTH56" s="3"/>
      <c r="WTZ56" s="3"/>
      <c r="WUA56" s="3"/>
      <c r="WUS56" s="3"/>
      <c r="WUT56" s="3"/>
      <c r="WVL56" s="3"/>
      <c r="WVM56" s="3"/>
      <c r="WWE56" s="3"/>
      <c r="WWF56" s="3"/>
      <c r="WWX56" s="3"/>
      <c r="WWY56" s="3"/>
      <c r="WXQ56" s="3"/>
      <c r="WXR56" s="3"/>
      <c r="WYJ56" s="3"/>
      <c r="WYK56" s="3"/>
      <c r="WZC56" s="3"/>
      <c r="WZD56" s="3"/>
      <c r="WZV56" s="3"/>
      <c r="WZW56" s="3"/>
      <c r="XAO56" s="3"/>
      <c r="XAP56" s="3"/>
      <c r="XBH56" s="3"/>
      <c r="XBI56" s="3"/>
      <c r="XCA56" s="3"/>
      <c r="XCB56" s="3"/>
      <c r="XCT56" s="3"/>
      <c r="XCU56" s="3"/>
      <c r="XDM56" s="3"/>
      <c r="XDN56" s="3"/>
      <c r="XEF56" s="3"/>
      <c r="XEG56" s="3"/>
      <c r="XEY56" s="3"/>
      <c r="XEZ56" s="3"/>
    </row>
    <row r="57" spans="1:1009 1027:2035 2053:3061 3079:4087 4105:5113 5131:6139 6157:7165 7183:8191 8209:10224 10242:11250 11268:12276 12294:13302 13320:14328 14346:15354 15372:16380" s="6" customFormat="1" x14ac:dyDescent="0.55000000000000004">
      <c r="A57" s="3" t="s">
        <v>165</v>
      </c>
      <c r="B57" s="3"/>
      <c r="C57" s="6">
        <v>0</v>
      </c>
      <c r="E57" s="6">
        <v>0</v>
      </c>
      <c r="G57" s="6">
        <v>0</v>
      </c>
      <c r="I57" s="6">
        <v>293232375</v>
      </c>
      <c r="K57" s="6">
        <v>0</v>
      </c>
      <c r="M57" s="6">
        <v>0</v>
      </c>
      <c r="O57" s="6">
        <v>0</v>
      </c>
      <c r="Q57" s="6">
        <v>0</v>
      </c>
      <c r="T57" s="3"/>
      <c r="U57" s="3"/>
      <c r="AM57" s="3"/>
      <c r="AN57" s="3"/>
      <c r="BF57" s="3"/>
      <c r="BG57" s="3"/>
      <c r="BY57" s="3"/>
      <c r="BZ57" s="3"/>
      <c r="CR57" s="3"/>
      <c r="CS57" s="3"/>
      <c r="DK57" s="3"/>
      <c r="DL57" s="3"/>
      <c r="ED57" s="3"/>
      <c r="EE57" s="3"/>
      <c r="EW57" s="3"/>
      <c r="EX57" s="3"/>
      <c r="FP57" s="3"/>
      <c r="FQ57" s="3"/>
      <c r="GI57" s="3"/>
      <c r="GJ57" s="3"/>
      <c r="HB57" s="3"/>
      <c r="HC57" s="3"/>
      <c r="HU57" s="3"/>
      <c r="HV57" s="3"/>
      <c r="IN57" s="3"/>
      <c r="IO57" s="3"/>
      <c r="JG57" s="3"/>
      <c r="JH57" s="3"/>
      <c r="JZ57" s="3"/>
      <c r="KA57" s="3"/>
      <c r="KS57" s="3"/>
      <c r="KT57" s="3"/>
      <c r="LL57" s="3"/>
      <c r="LM57" s="3"/>
      <c r="ME57" s="3"/>
      <c r="MF57" s="3"/>
      <c r="MX57" s="3"/>
      <c r="MY57" s="3"/>
      <c r="NQ57" s="3"/>
      <c r="NR57" s="3"/>
      <c r="OJ57" s="3"/>
      <c r="OK57" s="3"/>
      <c r="PC57" s="3"/>
      <c r="PD57" s="3"/>
      <c r="PV57" s="3"/>
      <c r="PW57" s="3"/>
      <c r="QO57" s="3"/>
      <c r="QP57" s="3"/>
      <c r="RH57" s="3"/>
      <c r="RI57" s="3"/>
      <c r="SA57" s="3"/>
      <c r="SB57" s="3"/>
      <c r="ST57" s="3"/>
      <c r="SU57" s="3"/>
      <c r="TM57" s="3"/>
      <c r="TN57" s="3"/>
      <c r="UF57" s="3"/>
      <c r="UG57" s="3"/>
      <c r="UY57" s="3"/>
      <c r="UZ57" s="3"/>
      <c r="VR57" s="3"/>
      <c r="VS57" s="3"/>
      <c r="WK57" s="3"/>
      <c r="WL57" s="3"/>
      <c r="XD57" s="3"/>
      <c r="XE57" s="3"/>
      <c r="XW57" s="3"/>
      <c r="XX57" s="3"/>
      <c r="YP57" s="3"/>
      <c r="YQ57" s="3"/>
      <c r="ZI57" s="3"/>
      <c r="ZJ57" s="3"/>
      <c r="AAB57" s="3"/>
      <c r="AAC57" s="3"/>
      <c r="AAU57" s="3"/>
      <c r="AAV57" s="3"/>
      <c r="ABN57" s="3"/>
      <c r="ABO57" s="3"/>
      <c r="ACG57" s="3"/>
      <c r="ACH57" s="3"/>
      <c r="ACZ57" s="3"/>
      <c r="ADA57" s="3"/>
      <c r="ADS57" s="3"/>
      <c r="ADT57" s="3"/>
      <c r="AEL57" s="3"/>
      <c r="AEM57" s="3"/>
      <c r="AFE57" s="3"/>
      <c r="AFF57" s="3"/>
      <c r="AFX57" s="3"/>
      <c r="AFY57" s="3"/>
      <c r="AGQ57" s="3"/>
      <c r="AGR57" s="3"/>
      <c r="AHJ57" s="3"/>
      <c r="AHK57" s="3"/>
      <c r="AIC57" s="3"/>
      <c r="AID57" s="3"/>
      <c r="AIV57" s="3"/>
      <c r="AIW57" s="3"/>
      <c r="AJO57" s="3"/>
      <c r="AJP57" s="3"/>
      <c r="AKH57" s="3"/>
      <c r="AKI57" s="3"/>
      <c r="ALA57" s="3"/>
      <c r="ALB57" s="3"/>
      <c r="ALT57" s="3"/>
      <c r="ALU57" s="3"/>
      <c r="AMM57" s="3"/>
      <c r="AMN57" s="3"/>
      <c r="ANF57" s="3"/>
      <c r="ANG57" s="3"/>
      <c r="ANY57" s="3"/>
      <c r="ANZ57" s="3"/>
      <c r="AOR57" s="3"/>
      <c r="AOS57" s="3"/>
      <c r="APK57" s="3"/>
      <c r="APL57" s="3"/>
      <c r="AQD57" s="3"/>
      <c r="AQE57" s="3"/>
      <c r="AQW57" s="3"/>
      <c r="AQX57" s="3"/>
      <c r="ARP57" s="3"/>
      <c r="ARQ57" s="3"/>
      <c r="ASI57" s="3"/>
      <c r="ASJ57" s="3"/>
      <c r="ATB57" s="3"/>
      <c r="ATC57" s="3"/>
      <c r="ATU57" s="3"/>
      <c r="ATV57" s="3"/>
      <c r="AUN57" s="3"/>
      <c r="AUO57" s="3"/>
      <c r="AVG57" s="3"/>
      <c r="AVH57" s="3"/>
      <c r="AVZ57" s="3"/>
      <c r="AWA57" s="3"/>
      <c r="AWS57" s="3"/>
      <c r="AWT57" s="3"/>
      <c r="AXL57" s="3"/>
      <c r="AXM57" s="3"/>
      <c r="AYE57" s="3"/>
      <c r="AYF57" s="3"/>
      <c r="AYX57" s="3"/>
      <c r="AYY57" s="3"/>
      <c r="AZQ57" s="3"/>
      <c r="AZR57" s="3"/>
      <c r="BAJ57" s="3"/>
      <c r="BAK57" s="3"/>
      <c r="BBC57" s="3"/>
      <c r="BBD57" s="3"/>
      <c r="BBV57" s="3"/>
      <c r="BBW57" s="3"/>
      <c r="BCO57" s="3"/>
      <c r="BCP57" s="3"/>
      <c r="BDH57" s="3"/>
      <c r="BDI57" s="3"/>
      <c r="BEA57" s="3"/>
      <c r="BEB57" s="3"/>
      <c r="BET57" s="3"/>
      <c r="BEU57" s="3"/>
      <c r="BFM57" s="3"/>
      <c r="BFN57" s="3"/>
      <c r="BGF57" s="3"/>
      <c r="BGG57" s="3"/>
      <c r="BGY57" s="3"/>
      <c r="BGZ57" s="3"/>
      <c r="BHR57" s="3"/>
      <c r="BHS57" s="3"/>
      <c r="BIK57" s="3"/>
      <c r="BIL57" s="3"/>
      <c r="BJD57" s="3"/>
      <c r="BJE57" s="3"/>
      <c r="BJW57" s="3"/>
      <c r="BJX57" s="3"/>
      <c r="BKP57" s="3"/>
      <c r="BKQ57" s="3"/>
      <c r="BLI57" s="3"/>
      <c r="BLJ57" s="3"/>
      <c r="BMB57" s="3"/>
      <c r="BMC57" s="3"/>
      <c r="BMU57" s="3"/>
      <c r="BMV57" s="3"/>
      <c r="BNN57" s="3"/>
      <c r="BNO57" s="3"/>
      <c r="BOG57" s="3"/>
      <c r="BOH57" s="3"/>
      <c r="BOZ57" s="3"/>
      <c r="BPA57" s="3"/>
      <c r="BPS57" s="3"/>
      <c r="BPT57" s="3"/>
      <c r="BQL57" s="3"/>
      <c r="BQM57" s="3"/>
      <c r="BRE57" s="3"/>
      <c r="BRF57" s="3"/>
      <c r="BRX57" s="3"/>
      <c r="BRY57" s="3"/>
      <c r="BSQ57" s="3"/>
      <c r="BSR57" s="3"/>
      <c r="BTJ57" s="3"/>
      <c r="BTK57" s="3"/>
      <c r="BUC57" s="3"/>
      <c r="BUD57" s="3"/>
      <c r="BUV57" s="3"/>
      <c r="BUW57" s="3"/>
      <c r="BVO57" s="3"/>
      <c r="BVP57" s="3"/>
      <c r="BWH57" s="3"/>
      <c r="BWI57" s="3"/>
      <c r="BXA57" s="3"/>
      <c r="BXB57" s="3"/>
      <c r="BXT57" s="3"/>
      <c r="BXU57" s="3"/>
      <c r="BYM57" s="3"/>
      <c r="BYN57" s="3"/>
      <c r="BZF57" s="3"/>
      <c r="BZG57" s="3"/>
      <c r="BZY57" s="3"/>
      <c r="BZZ57" s="3"/>
      <c r="CAR57" s="3"/>
      <c r="CAS57" s="3"/>
      <c r="CBK57" s="3"/>
      <c r="CBL57" s="3"/>
      <c r="CCD57" s="3"/>
      <c r="CCE57" s="3"/>
      <c r="CCW57" s="3"/>
      <c r="CCX57" s="3"/>
      <c r="CDP57" s="3"/>
      <c r="CDQ57" s="3"/>
      <c r="CEI57" s="3"/>
      <c r="CEJ57" s="3"/>
      <c r="CFB57" s="3"/>
      <c r="CFC57" s="3"/>
      <c r="CFU57" s="3"/>
      <c r="CFV57" s="3"/>
      <c r="CGN57" s="3"/>
      <c r="CGO57" s="3"/>
      <c r="CHG57" s="3"/>
      <c r="CHH57" s="3"/>
      <c r="CHZ57" s="3"/>
      <c r="CIA57" s="3"/>
      <c r="CIS57" s="3"/>
      <c r="CIT57" s="3"/>
      <c r="CJL57" s="3"/>
      <c r="CJM57" s="3"/>
      <c r="CKE57" s="3"/>
      <c r="CKF57" s="3"/>
      <c r="CKX57" s="3"/>
      <c r="CKY57" s="3"/>
      <c r="CLQ57" s="3"/>
      <c r="CLR57" s="3"/>
      <c r="CMJ57" s="3"/>
      <c r="CMK57" s="3"/>
      <c r="CNC57" s="3"/>
      <c r="CND57" s="3"/>
      <c r="CNV57" s="3"/>
      <c r="CNW57" s="3"/>
      <c r="COO57" s="3"/>
      <c r="COP57" s="3"/>
      <c r="CPH57" s="3"/>
      <c r="CPI57" s="3"/>
      <c r="CQA57" s="3"/>
      <c r="CQB57" s="3"/>
      <c r="CQT57" s="3"/>
      <c r="CQU57" s="3"/>
      <c r="CRM57" s="3"/>
      <c r="CRN57" s="3"/>
      <c r="CSF57" s="3"/>
      <c r="CSG57" s="3"/>
      <c r="CSY57" s="3"/>
      <c r="CSZ57" s="3"/>
      <c r="CTR57" s="3"/>
      <c r="CTS57" s="3"/>
      <c r="CUK57" s="3"/>
      <c r="CUL57" s="3"/>
      <c r="CVD57" s="3"/>
      <c r="CVE57" s="3"/>
      <c r="CVW57" s="3"/>
      <c r="CVX57" s="3"/>
      <c r="CWP57" s="3"/>
      <c r="CWQ57" s="3"/>
      <c r="CXI57" s="3"/>
      <c r="CXJ57" s="3"/>
      <c r="CYB57" s="3"/>
      <c r="CYC57" s="3"/>
      <c r="CYU57" s="3"/>
      <c r="CYV57" s="3"/>
      <c r="CZN57" s="3"/>
      <c r="CZO57" s="3"/>
      <c r="DAG57" s="3"/>
      <c r="DAH57" s="3"/>
      <c r="DAZ57" s="3"/>
      <c r="DBA57" s="3"/>
      <c r="DBS57" s="3"/>
      <c r="DBT57" s="3"/>
      <c r="DCL57" s="3"/>
      <c r="DCM57" s="3"/>
      <c r="DDE57" s="3"/>
      <c r="DDF57" s="3"/>
      <c r="DDX57" s="3"/>
      <c r="DDY57" s="3"/>
      <c r="DEQ57" s="3"/>
      <c r="DER57" s="3"/>
      <c r="DFJ57" s="3"/>
      <c r="DFK57" s="3"/>
      <c r="DGC57" s="3"/>
      <c r="DGD57" s="3"/>
      <c r="DGV57" s="3"/>
      <c r="DGW57" s="3"/>
      <c r="DHO57" s="3"/>
      <c r="DHP57" s="3"/>
      <c r="DIH57" s="3"/>
      <c r="DII57" s="3"/>
      <c r="DJA57" s="3"/>
      <c r="DJB57" s="3"/>
      <c r="DJT57" s="3"/>
      <c r="DJU57" s="3"/>
      <c r="DKM57" s="3"/>
      <c r="DKN57" s="3"/>
      <c r="DLF57" s="3"/>
      <c r="DLG57" s="3"/>
      <c r="DLY57" s="3"/>
      <c r="DLZ57" s="3"/>
      <c r="DMR57" s="3"/>
      <c r="DMS57" s="3"/>
      <c r="DNK57" s="3"/>
      <c r="DNL57" s="3"/>
      <c r="DOD57" s="3"/>
      <c r="DOE57" s="3"/>
      <c r="DOW57" s="3"/>
      <c r="DOX57" s="3"/>
      <c r="DPP57" s="3"/>
      <c r="DPQ57" s="3"/>
      <c r="DQI57" s="3"/>
      <c r="DQJ57" s="3"/>
      <c r="DRB57" s="3"/>
      <c r="DRC57" s="3"/>
      <c r="DRU57" s="3"/>
      <c r="DRV57" s="3"/>
      <c r="DSN57" s="3"/>
      <c r="DSO57" s="3"/>
      <c r="DTG57" s="3"/>
      <c r="DTH57" s="3"/>
      <c r="DTZ57" s="3"/>
      <c r="DUA57" s="3"/>
      <c r="DUS57" s="3"/>
      <c r="DUT57" s="3"/>
      <c r="DVL57" s="3"/>
      <c r="DVM57" s="3"/>
      <c r="DWE57" s="3"/>
      <c r="DWF57" s="3"/>
      <c r="DWX57" s="3"/>
      <c r="DWY57" s="3"/>
      <c r="DXQ57" s="3"/>
      <c r="DXR57" s="3"/>
      <c r="DYJ57" s="3"/>
      <c r="DYK57" s="3"/>
      <c r="DZC57" s="3"/>
      <c r="DZD57" s="3"/>
      <c r="DZV57" s="3"/>
      <c r="DZW57" s="3"/>
      <c r="EAO57" s="3"/>
      <c r="EAP57" s="3"/>
      <c r="EBH57" s="3"/>
      <c r="EBI57" s="3"/>
      <c r="ECA57" s="3"/>
      <c r="ECB57" s="3"/>
      <c r="ECT57" s="3"/>
      <c r="ECU57" s="3"/>
      <c r="EDM57" s="3"/>
      <c r="EDN57" s="3"/>
      <c r="EEF57" s="3"/>
      <c r="EEG57" s="3"/>
      <c r="EEY57" s="3"/>
      <c r="EEZ57" s="3"/>
      <c r="EFR57" s="3"/>
      <c r="EFS57" s="3"/>
      <c r="EGK57" s="3"/>
      <c r="EGL57" s="3"/>
      <c r="EHD57" s="3"/>
      <c r="EHE57" s="3"/>
      <c r="EHW57" s="3"/>
      <c r="EHX57" s="3"/>
      <c r="EIP57" s="3"/>
      <c r="EIQ57" s="3"/>
      <c r="EJI57" s="3"/>
      <c r="EJJ57" s="3"/>
      <c r="EKB57" s="3"/>
      <c r="EKC57" s="3"/>
      <c r="EKU57" s="3"/>
      <c r="EKV57" s="3"/>
      <c r="ELN57" s="3"/>
      <c r="ELO57" s="3"/>
      <c r="EMG57" s="3"/>
      <c r="EMH57" s="3"/>
      <c r="EMZ57" s="3"/>
      <c r="ENA57" s="3"/>
      <c r="ENS57" s="3"/>
      <c r="ENT57" s="3"/>
      <c r="EOL57" s="3"/>
      <c r="EOM57" s="3"/>
      <c r="EPE57" s="3"/>
      <c r="EPF57" s="3"/>
      <c r="EPX57" s="3"/>
      <c r="EPY57" s="3"/>
      <c r="EQQ57" s="3"/>
      <c r="EQR57" s="3"/>
      <c r="ERJ57" s="3"/>
      <c r="ERK57" s="3"/>
      <c r="ESC57" s="3"/>
      <c r="ESD57" s="3"/>
      <c r="ESV57" s="3"/>
      <c r="ESW57" s="3"/>
      <c r="ETO57" s="3"/>
      <c r="ETP57" s="3"/>
      <c r="EUH57" s="3"/>
      <c r="EUI57" s="3"/>
      <c r="EVA57" s="3"/>
      <c r="EVB57" s="3"/>
      <c r="EVT57" s="3"/>
      <c r="EVU57" s="3"/>
      <c r="EWM57" s="3"/>
      <c r="EWN57" s="3"/>
      <c r="EXF57" s="3"/>
      <c r="EXG57" s="3"/>
      <c r="EXY57" s="3"/>
      <c r="EXZ57" s="3"/>
      <c r="EYR57" s="3"/>
      <c r="EYS57" s="3"/>
      <c r="EZK57" s="3"/>
      <c r="EZL57" s="3"/>
      <c r="FAD57" s="3"/>
      <c r="FAE57" s="3"/>
      <c r="FAW57" s="3"/>
      <c r="FAX57" s="3"/>
      <c r="FBP57" s="3"/>
      <c r="FBQ57" s="3"/>
      <c r="FCI57" s="3"/>
      <c r="FCJ57" s="3"/>
      <c r="FDB57" s="3"/>
      <c r="FDC57" s="3"/>
      <c r="FDU57" s="3"/>
      <c r="FDV57" s="3"/>
      <c r="FEN57" s="3"/>
      <c r="FEO57" s="3"/>
      <c r="FFG57" s="3"/>
      <c r="FFH57" s="3"/>
      <c r="FFZ57" s="3"/>
      <c r="FGA57" s="3"/>
      <c r="FGS57" s="3"/>
      <c r="FGT57" s="3"/>
      <c r="FHL57" s="3"/>
      <c r="FHM57" s="3"/>
      <c r="FIE57" s="3"/>
      <c r="FIF57" s="3"/>
      <c r="FIX57" s="3"/>
      <c r="FIY57" s="3"/>
      <c r="FJQ57" s="3"/>
      <c r="FJR57" s="3"/>
      <c r="FKJ57" s="3"/>
      <c r="FKK57" s="3"/>
      <c r="FLC57" s="3"/>
      <c r="FLD57" s="3"/>
      <c r="FLV57" s="3"/>
      <c r="FLW57" s="3"/>
      <c r="FMO57" s="3"/>
      <c r="FMP57" s="3"/>
      <c r="FNH57" s="3"/>
      <c r="FNI57" s="3"/>
      <c r="FOA57" s="3"/>
      <c r="FOB57" s="3"/>
      <c r="FOT57" s="3"/>
      <c r="FOU57" s="3"/>
      <c r="FPM57" s="3"/>
      <c r="FPN57" s="3"/>
      <c r="FQF57" s="3"/>
      <c r="FQG57" s="3"/>
      <c r="FQY57" s="3"/>
      <c r="FQZ57" s="3"/>
      <c r="FRR57" s="3"/>
      <c r="FRS57" s="3"/>
      <c r="FSK57" s="3"/>
      <c r="FSL57" s="3"/>
      <c r="FTD57" s="3"/>
      <c r="FTE57" s="3"/>
      <c r="FTW57" s="3"/>
      <c r="FTX57" s="3"/>
      <c r="FUP57" s="3"/>
      <c r="FUQ57" s="3"/>
      <c r="FVI57" s="3"/>
      <c r="FVJ57" s="3"/>
      <c r="FWB57" s="3"/>
      <c r="FWC57" s="3"/>
      <c r="FWU57" s="3"/>
      <c r="FWV57" s="3"/>
      <c r="FXN57" s="3"/>
      <c r="FXO57" s="3"/>
      <c r="FYG57" s="3"/>
      <c r="FYH57" s="3"/>
      <c r="FYZ57" s="3"/>
      <c r="FZA57" s="3"/>
      <c r="FZS57" s="3"/>
      <c r="FZT57" s="3"/>
      <c r="GAL57" s="3"/>
      <c r="GAM57" s="3"/>
      <c r="GBE57" s="3"/>
      <c r="GBF57" s="3"/>
      <c r="GBX57" s="3"/>
      <c r="GBY57" s="3"/>
      <c r="GCQ57" s="3"/>
      <c r="GCR57" s="3"/>
      <c r="GDJ57" s="3"/>
      <c r="GDK57" s="3"/>
      <c r="GEC57" s="3"/>
      <c r="GED57" s="3"/>
      <c r="GEV57" s="3"/>
      <c r="GEW57" s="3"/>
      <c r="GFO57" s="3"/>
      <c r="GFP57" s="3"/>
      <c r="GGH57" s="3"/>
      <c r="GGI57" s="3"/>
      <c r="GHA57" s="3"/>
      <c r="GHB57" s="3"/>
      <c r="GHT57" s="3"/>
      <c r="GHU57" s="3"/>
      <c r="GIM57" s="3"/>
      <c r="GIN57" s="3"/>
      <c r="GJF57" s="3"/>
      <c r="GJG57" s="3"/>
      <c r="GJY57" s="3"/>
      <c r="GJZ57" s="3"/>
      <c r="GKR57" s="3"/>
      <c r="GKS57" s="3"/>
      <c r="GLK57" s="3"/>
      <c r="GLL57" s="3"/>
      <c r="GMD57" s="3"/>
      <c r="GME57" s="3"/>
      <c r="GMW57" s="3"/>
      <c r="GMX57" s="3"/>
      <c r="GNP57" s="3"/>
      <c r="GNQ57" s="3"/>
      <c r="GOI57" s="3"/>
      <c r="GOJ57" s="3"/>
      <c r="GPB57" s="3"/>
      <c r="GPC57" s="3"/>
      <c r="GPU57" s="3"/>
      <c r="GPV57" s="3"/>
      <c r="GQN57" s="3"/>
      <c r="GQO57" s="3"/>
      <c r="GRG57" s="3"/>
      <c r="GRH57" s="3"/>
      <c r="GRZ57" s="3"/>
      <c r="GSA57" s="3"/>
      <c r="GSS57" s="3"/>
      <c r="GST57" s="3"/>
      <c r="GTL57" s="3"/>
      <c r="GTM57" s="3"/>
      <c r="GUE57" s="3"/>
      <c r="GUF57" s="3"/>
      <c r="GUX57" s="3"/>
      <c r="GUY57" s="3"/>
      <c r="GVQ57" s="3"/>
      <c r="GVR57" s="3"/>
      <c r="GWJ57" s="3"/>
      <c r="GWK57" s="3"/>
      <c r="GXC57" s="3"/>
      <c r="GXD57" s="3"/>
      <c r="GXV57" s="3"/>
      <c r="GXW57" s="3"/>
      <c r="GYO57" s="3"/>
      <c r="GYP57" s="3"/>
      <c r="GZH57" s="3"/>
      <c r="GZI57" s="3"/>
      <c r="HAA57" s="3"/>
      <c r="HAB57" s="3"/>
      <c r="HAT57" s="3"/>
      <c r="HAU57" s="3"/>
      <c r="HBM57" s="3"/>
      <c r="HBN57" s="3"/>
      <c r="HCF57" s="3"/>
      <c r="HCG57" s="3"/>
      <c r="HCY57" s="3"/>
      <c r="HCZ57" s="3"/>
      <c r="HDR57" s="3"/>
      <c r="HDS57" s="3"/>
      <c r="HEK57" s="3"/>
      <c r="HEL57" s="3"/>
      <c r="HFD57" s="3"/>
      <c r="HFE57" s="3"/>
      <c r="HFW57" s="3"/>
      <c r="HFX57" s="3"/>
      <c r="HGP57" s="3"/>
      <c r="HGQ57" s="3"/>
      <c r="HHI57" s="3"/>
      <c r="HHJ57" s="3"/>
      <c r="HIB57" s="3"/>
      <c r="HIC57" s="3"/>
      <c r="HIU57" s="3"/>
      <c r="HIV57" s="3"/>
      <c r="HJN57" s="3"/>
      <c r="HJO57" s="3"/>
      <c r="HKG57" s="3"/>
      <c r="HKH57" s="3"/>
      <c r="HKZ57" s="3"/>
      <c r="HLA57" s="3"/>
      <c r="HLS57" s="3"/>
      <c r="HLT57" s="3"/>
      <c r="HML57" s="3"/>
      <c r="HMM57" s="3"/>
      <c r="HNE57" s="3"/>
      <c r="HNF57" s="3"/>
      <c r="HNX57" s="3"/>
      <c r="HNY57" s="3"/>
      <c r="HOQ57" s="3"/>
      <c r="HOR57" s="3"/>
      <c r="HPJ57" s="3"/>
      <c r="HPK57" s="3"/>
      <c r="HQC57" s="3"/>
      <c r="HQD57" s="3"/>
      <c r="HQV57" s="3"/>
      <c r="HQW57" s="3"/>
      <c r="HRO57" s="3"/>
      <c r="HRP57" s="3"/>
      <c r="HSH57" s="3"/>
      <c r="HSI57" s="3"/>
      <c r="HTA57" s="3"/>
      <c r="HTB57" s="3"/>
      <c r="HTT57" s="3"/>
      <c r="HTU57" s="3"/>
      <c r="HUM57" s="3"/>
      <c r="HUN57" s="3"/>
      <c r="HVF57" s="3"/>
      <c r="HVG57" s="3"/>
      <c r="HVY57" s="3"/>
      <c r="HVZ57" s="3"/>
      <c r="HWR57" s="3"/>
      <c r="HWS57" s="3"/>
      <c r="HXK57" s="3"/>
      <c r="HXL57" s="3"/>
      <c r="HYD57" s="3"/>
      <c r="HYE57" s="3"/>
      <c r="HYW57" s="3"/>
      <c r="HYX57" s="3"/>
      <c r="HZP57" s="3"/>
      <c r="HZQ57" s="3"/>
      <c r="IAI57" s="3"/>
      <c r="IAJ57" s="3"/>
      <c r="IBB57" s="3"/>
      <c r="IBC57" s="3"/>
      <c r="IBU57" s="3"/>
      <c r="IBV57" s="3"/>
      <c r="ICN57" s="3"/>
      <c r="ICO57" s="3"/>
      <c r="IDG57" s="3"/>
      <c r="IDH57" s="3"/>
      <c r="IDZ57" s="3"/>
      <c r="IEA57" s="3"/>
      <c r="IES57" s="3"/>
      <c r="IET57" s="3"/>
      <c r="IFL57" s="3"/>
      <c r="IFM57" s="3"/>
      <c r="IGE57" s="3"/>
      <c r="IGF57" s="3"/>
      <c r="IGX57" s="3"/>
      <c r="IGY57" s="3"/>
      <c r="IHQ57" s="3"/>
      <c r="IHR57" s="3"/>
      <c r="IIJ57" s="3"/>
      <c r="IIK57" s="3"/>
      <c r="IJC57" s="3"/>
      <c r="IJD57" s="3"/>
      <c r="IJV57" s="3"/>
      <c r="IJW57" s="3"/>
      <c r="IKO57" s="3"/>
      <c r="IKP57" s="3"/>
      <c r="ILH57" s="3"/>
      <c r="ILI57" s="3"/>
      <c r="IMA57" s="3"/>
      <c r="IMB57" s="3"/>
      <c r="IMT57" s="3"/>
      <c r="IMU57" s="3"/>
      <c r="INM57" s="3"/>
      <c r="INN57" s="3"/>
      <c r="IOF57" s="3"/>
      <c r="IOG57" s="3"/>
      <c r="IOY57" s="3"/>
      <c r="IOZ57" s="3"/>
      <c r="IPR57" s="3"/>
      <c r="IPS57" s="3"/>
      <c r="IQK57" s="3"/>
      <c r="IQL57" s="3"/>
      <c r="IRD57" s="3"/>
      <c r="IRE57" s="3"/>
      <c r="IRW57" s="3"/>
      <c r="IRX57" s="3"/>
      <c r="ISP57" s="3"/>
      <c r="ISQ57" s="3"/>
      <c r="ITI57" s="3"/>
      <c r="ITJ57" s="3"/>
      <c r="IUB57" s="3"/>
      <c r="IUC57" s="3"/>
      <c r="IUU57" s="3"/>
      <c r="IUV57" s="3"/>
      <c r="IVN57" s="3"/>
      <c r="IVO57" s="3"/>
      <c r="IWG57" s="3"/>
      <c r="IWH57" s="3"/>
      <c r="IWZ57" s="3"/>
      <c r="IXA57" s="3"/>
      <c r="IXS57" s="3"/>
      <c r="IXT57" s="3"/>
      <c r="IYL57" s="3"/>
      <c r="IYM57" s="3"/>
      <c r="IZE57" s="3"/>
      <c r="IZF57" s="3"/>
      <c r="IZX57" s="3"/>
      <c r="IZY57" s="3"/>
      <c r="JAQ57" s="3"/>
      <c r="JAR57" s="3"/>
      <c r="JBJ57" s="3"/>
      <c r="JBK57" s="3"/>
      <c r="JCC57" s="3"/>
      <c r="JCD57" s="3"/>
      <c r="JCV57" s="3"/>
      <c r="JCW57" s="3"/>
      <c r="JDO57" s="3"/>
      <c r="JDP57" s="3"/>
      <c r="JEH57" s="3"/>
      <c r="JEI57" s="3"/>
      <c r="JFA57" s="3"/>
      <c r="JFB57" s="3"/>
      <c r="JFT57" s="3"/>
      <c r="JFU57" s="3"/>
      <c r="JGM57" s="3"/>
      <c r="JGN57" s="3"/>
      <c r="JHF57" s="3"/>
      <c r="JHG57" s="3"/>
      <c r="JHY57" s="3"/>
      <c r="JHZ57" s="3"/>
      <c r="JIR57" s="3"/>
      <c r="JIS57" s="3"/>
      <c r="JJK57" s="3"/>
      <c r="JJL57" s="3"/>
      <c r="JKD57" s="3"/>
      <c r="JKE57" s="3"/>
      <c r="JKW57" s="3"/>
      <c r="JKX57" s="3"/>
      <c r="JLP57" s="3"/>
      <c r="JLQ57" s="3"/>
      <c r="JMI57" s="3"/>
      <c r="JMJ57" s="3"/>
      <c r="JNB57" s="3"/>
      <c r="JNC57" s="3"/>
      <c r="JNU57" s="3"/>
      <c r="JNV57" s="3"/>
      <c r="JON57" s="3"/>
      <c r="JOO57" s="3"/>
      <c r="JPG57" s="3"/>
      <c r="JPH57" s="3"/>
      <c r="JPZ57" s="3"/>
      <c r="JQA57" s="3"/>
      <c r="JQS57" s="3"/>
      <c r="JQT57" s="3"/>
      <c r="JRL57" s="3"/>
      <c r="JRM57" s="3"/>
      <c r="JSE57" s="3"/>
      <c r="JSF57" s="3"/>
      <c r="JSX57" s="3"/>
      <c r="JSY57" s="3"/>
      <c r="JTQ57" s="3"/>
      <c r="JTR57" s="3"/>
      <c r="JUJ57" s="3"/>
      <c r="JUK57" s="3"/>
      <c r="JVC57" s="3"/>
      <c r="JVD57" s="3"/>
      <c r="JVV57" s="3"/>
      <c r="JVW57" s="3"/>
      <c r="JWO57" s="3"/>
      <c r="JWP57" s="3"/>
      <c r="JXH57" s="3"/>
      <c r="JXI57" s="3"/>
      <c r="JYA57" s="3"/>
      <c r="JYB57" s="3"/>
      <c r="JYT57" s="3"/>
      <c r="JYU57" s="3"/>
      <c r="JZM57" s="3"/>
      <c r="JZN57" s="3"/>
      <c r="KAF57" s="3"/>
      <c r="KAG57" s="3"/>
      <c r="KAY57" s="3"/>
      <c r="KAZ57" s="3"/>
      <c r="KBR57" s="3"/>
      <c r="KBS57" s="3"/>
      <c r="KCK57" s="3"/>
      <c r="KCL57" s="3"/>
      <c r="KDD57" s="3"/>
      <c r="KDE57" s="3"/>
      <c r="KDW57" s="3"/>
      <c r="KDX57" s="3"/>
      <c r="KEP57" s="3"/>
      <c r="KEQ57" s="3"/>
      <c r="KFI57" s="3"/>
      <c r="KFJ57" s="3"/>
      <c r="KGB57" s="3"/>
      <c r="KGC57" s="3"/>
      <c r="KGU57" s="3"/>
      <c r="KGV57" s="3"/>
      <c r="KHN57" s="3"/>
      <c r="KHO57" s="3"/>
      <c r="KIG57" s="3"/>
      <c r="KIH57" s="3"/>
      <c r="KIZ57" s="3"/>
      <c r="KJA57" s="3"/>
      <c r="KJS57" s="3"/>
      <c r="KJT57" s="3"/>
      <c r="KKL57" s="3"/>
      <c r="KKM57" s="3"/>
      <c r="KLE57" s="3"/>
      <c r="KLF57" s="3"/>
      <c r="KLX57" s="3"/>
      <c r="KLY57" s="3"/>
      <c r="KMQ57" s="3"/>
      <c r="KMR57" s="3"/>
      <c r="KNJ57" s="3"/>
      <c r="KNK57" s="3"/>
      <c r="KOC57" s="3"/>
      <c r="KOD57" s="3"/>
      <c r="KOV57" s="3"/>
      <c r="KOW57" s="3"/>
      <c r="KPO57" s="3"/>
      <c r="KPP57" s="3"/>
      <c r="KQH57" s="3"/>
      <c r="KQI57" s="3"/>
      <c r="KRA57" s="3"/>
      <c r="KRB57" s="3"/>
      <c r="KRT57" s="3"/>
      <c r="KRU57" s="3"/>
      <c r="KSM57" s="3"/>
      <c r="KSN57" s="3"/>
      <c r="KTF57" s="3"/>
      <c r="KTG57" s="3"/>
      <c r="KTY57" s="3"/>
      <c r="KTZ57" s="3"/>
      <c r="KUR57" s="3"/>
      <c r="KUS57" s="3"/>
      <c r="KVK57" s="3"/>
      <c r="KVL57" s="3"/>
      <c r="KWD57" s="3"/>
      <c r="KWE57" s="3"/>
      <c r="KWW57" s="3"/>
      <c r="KWX57" s="3"/>
      <c r="KXP57" s="3"/>
      <c r="KXQ57" s="3"/>
      <c r="KYI57" s="3"/>
      <c r="KYJ57" s="3"/>
      <c r="KZB57" s="3"/>
      <c r="KZC57" s="3"/>
      <c r="KZU57" s="3"/>
      <c r="KZV57" s="3"/>
      <c r="LAN57" s="3"/>
      <c r="LAO57" s="3"/>
      <c r="LBG57" s="3"/>
      <c r="LBH57" s="3"/>
      <c r="LBZ57" s="3"/>
      <c r="LCA57" s="3"/>
      <c r="LCS57" s="3"/>
      <c r="LCT57" s="3"/>
      <c r="LDL57" s="3"/>
      <c r="LDM57" s="3"/>
      <c r="LEE57" s="3"/>
      <c r="LEF57" s="3"/>
      <c r="LEX57" s="3"/>
      <c r="LEY57" s="3"/>
      <c r="LFQ57" s="3"/>
      <c r="LFR57" s="3"/>
      <c r="LGJ57" s="3"/>
      <c r="LGK57" s="3"/>
      <c r="LHC57" s="3"/>
      <c r="LHD57" s="3"/>
      <c r="LHV57" s="3"/>
      <c r="LHW57" s="3"/>
      <c r="LIO57" s="3"/>
      <c r="LIP57" s="3"/>
      <c r="LJH57" s="3"/>
      <c r="LJI57" s="3"/>
      <c r="LKA57" s="3"/>
      <c r="LKB57" s="3"/>
      <c r="LKT57" s="3"/>
      <c r="LKU57" s="3"/>
      <c r="LLM57" s="3"/>
      <c r="LLN57" s="3"/>
      <c r="LMF57" s="3"/>
      <c r="LMG57" s="3"/>
      <c r="LMY57" s="3"/>
      <c r="LMZ57" s="3"/>
      <c r="LNR57" s="3"/>
      <c r="LNS57" s="3"/>
      <c r="LOK57" s="3"/>
      <c r="LOL57" s="3"/>
      <c r="LPD57" s="3"/>
      <c r="LPE57" s="3"/>
      <c r="LPW57" s="3"/>
      <c r="LPX57" s="3"/>
      <c r="LQP57" s="3"/>
      <c r="LQQ57" s="3"/>
      <c r="LRI57" s="3"/>
      <c r="LRJ57" s="3"/>
      <c r="LSB57" s="3"/>
      <c r="LSC57" s="3"/>
      <c r="LSU57" s="3"/>
      <c r="LSV57" s="3"/>
      <c r="LTN57" s="3"/>
      <c r="LTO57" s="3"/>
      <c r="LUG57" s="3"/>
      <c r="LUH57" s="3"/>
      <c r="LUZ57" s="3"/>
      <c r="LVA57" s="3"/>
      <c r="LVS57" s="3"/>
      <c r="LVT57" s="3"/>
      <c r="LWL57" s="3"/>
      <c r="LWM57" s="3"/>
      <c r="LXE57" s="3"/>
      <c r="LXF57" s="3"/>
      <c r="LXX57" s="3"/>
      <c r="LXY57" s="3"/>
      <c r="LYQ57" s="3"/>
      <c r="LYR57" s="3"/>
      <c r="LZJ57" s="3"/>
      <c r="LZK57" s="3"/>
      <c r="MAC57" s="3"/>
      <c r="MAD57" s="3"/>
      <c r="MAV57" s="3"/>
      <c r="MAW57" s="3"/>
      <c r="MBO57" s="3"/>
      <c r="MBP57" s="3"/>
      <c r="MCH57" s="3"/>
      <c r="MCI57" s="3"/>
      <c r="MDA57" s="3"/>
      <c r="MDB57" s="3"/>
      <c r="MDT57" s="3"/>
      <c r="MDU57" s="3"/>
      <c r="MEM57" s="3"/>
      <c r="MEN57" s="3"/>
      <c r="MFF57" s="3"/>
      <c r="MFG57" s="3"/>
      <c r="MFY57" s="3"/>
      <c r="MFZ57" s="3"/>
      <c r="MGR57" s="3"/>
      <c r="MGS57" s="3"/>
      <c r="MHK57" s="3"/>
      <c r="MHL57" s="3"/>
      <c r="MID57" s="3"/>
      <c r="MIE57" s="3"/>
      <c r="MIW57" s="3"/>
      <c r="MIX57" s="3"/>
      <c r="MJP57" s="3"/>
      <c r="MJQ57" s="3"/>
      <c r="MKI57" s="3"/>
      <c r="MKJ57" s="3"/>
      <c r="MLB57" s="3"/>
      <c r="MLC57" s="3"/>
      <c r="MLU57" s="3"/>
      <c r="MLV57" s="3"/>
      <c r="MMN57" s="3"/>
      <c r="MMO57" s="3"/>
      <c r="MNG57" s="3"/>
      <c r="MNH57" s="3"/>
      <c r="MNZ57" s="3"/>
      <c r="MOA57" s="3"/>
      <c r="MOS57" s="3"/>
      <c r="MOT57" s="3"/>
      <c r="MPL57" s="3"/>
      <c r="MPM57" s="3"/>
      <c r="MQE57" s="3"/>
      <c r="MQF57" s="3"/>
      <c r="MQX57" s="3"/>
      <c r="MQY57" s="3"/>
      <c r="MRQ57" s="3"/>
      <c r="MRR57" s="3"/>
      <c r="MSJ57" s="3"/>
      <c r="MSK57" s="3"/>
      <c r="MTC57" s="3"/>
      <c r="MTD57" s="3"/>
      <c r="MTV57" s="3"/>
      <c r="MTW57" s="3"/>
      <c r="MUO57" s="3"/>
      <c r="MUP57" s="3"/>
      <c r="MVH57" s="3"/>
      <c r="MVI57" s="3"/>
      <c r="MWA57" s="3"/>
      <c r="MWB57" s="3"/>
      <c r="MWT57" s="3"/>
      <c r="MWU57" s="3"/>
      <c r="MXM57" s="3"/>
      <c r="MXN57" s="3"/>
      <c r="MYF57" s="3"/>
      <c r="MYG57" s="3"/>
      <c r="MYY57" s="3"/>
      <c r="MYZ57" s="3"/>
      <c r="MZR57" s="3"/>
      <c r="MZS57" s="3"/>
      <c r="NAK57" s="3"/>
      <c r="NAL57" s="3"/>
      <c r="NBD57" s="3"/>
      <c r="NBE57" s="3"/>
      <c r="NBW57" s="3"/>
      <c r="NBX57" s="3"/>
      <c r="NCP57" s="3"/>
      <c r="NCQ57" s="3"/>
      <c r="NDI57" s="3"/>
      <c r="NDJ57" s="3"/>
      <c r="NEB57" s="3"/>
      <c r="NEC57" s="3"/>
      <c r="NEU57" s="3"/>
      <c r="NEV57" s="3"/>
      <c r="NFN57" s="3"/>
      <c r="NFO57" s="3"/>
      <c r="NGG57" s="3"/>
      <c r="NGH57" s="3"/>
      <c r="NGZ57" s="3"/>
      <c r="NHA57" s="3"/>
      <c r="NHS57" s="3"/>
      <c r="NHT57" s="3"/>
      <c r="NIL57" s="3"/>
      <c r="NIM57" s="3"/>
      <c r="NJE57" s="3"/>
      <c r="NJF57" s="3"/>
      <c r="NJX57" s="3"/>
      <c r="NJY57" s="3"/>
      <c r="NKQ57" s="3"/>
      <c r="NKR57" s="3"/>
      <c r="NLJ57" s="3"/>
      <c r="NLK57" s="3"/>
      <c r="NMC57" s="3"/>
      <c r="NMD57" s="3"/>
      <c r="NMV57" s="3"/>
      <c r="NMW57" s="3"/>
      <c r="NNO57" s="3"/>
      <c r="NNP57" s="3"/>
      <c r="NOH57" s="3"/>
      <c r="NOI57" s="3"/>
      <c r="NPA57" s="3"/>
      <c r="NPB57" s="3"/>
      <c r="NPT57" s="3"/>
      <c r="NPU57" s="3"/>
      <c r="NQM57" s="3"/>
      <c r="NQN57" s="3"/>
      <c r="NRF57" s="3"/>
      <c r="NRG57" s="3"/>
      <c r="NRY57" s="3"/>
      <c r="NRZ57" s="3"/>
      <c r="NSR57" s="3"/>
      <c r="NSS57" s="3"/>
      <c r="NTK57" s="3"/>
      <c r="NTL57" s="3"/>
      <c r="NUD57" s="3"/>
      <c r="NUE57" s="3"/>
      <c r="NUW57" s="3"/>
      <c r="NUX57" s="3"/>
      <c r="NVP57" s="3"/>
      <c r="NVQ57" s="3"/>
      <c r="NWI57" s="3"/>
      <c r="NWJ57" s="3"/>
      <c r="NXB57" s="3"/>
      <c r="NXC57" s="3"/>
      <c r="NXU57" s="3"/>
      <c r="NXV57" s="3"/>
      <c r="NYN57" s="3"/>
      <c r="NYO57" s="3"/>
      <c r="NZG57" s="3"/>
      <c r="NZH57" s="3"/>
      <c r="NZZ57" s="3"/>
      <c r="OAA57" s="3"/>
      <c r="OAS57" s="3"/>
      <c r="OAT57" s="3"/>
      <c r="OBL57" s="3"/>
      <c r="OBM57" s="3"/>
      <c r="OCE57" s="3"/>
      <c r="OCF57" s="3"/>
      <c r="OCX57" s="3"/>
      <c r="OCY57" s="3"/>
      <c r="ODQ57" s="3"/>
      <c r="ODR57" s="3"/>
      <c r="OEJ57" s="3"/>
      <c r="OEK57" s="3"/>
      <c r="OFC57" s="3"/>
      <c r="OFD57" s="3"/>
      <c r="OFV57" s="3"/>
      <c r="OFW57" s="3"/>
      <c r="OGO57" s="3"/>
      <c r="OGP57" s="3"/>
      <c r="OHH57" s="3"/>
      <c r="OHI57" s="3"/>
      <c r="OIA57" s="3"/>
      <c r="OIB57" s="3"/>
      <c r="OIT57" s="3"/>
      <c r="OIU57" s="3"/>
      <c r="OJM57" s="3"/>
      <c r="OJN57" s="3"/>
      <c r="OKF57" s="3"/>
      <c r="OKG57" s="3"/>
      <c r="OKY57" s="3"/>
      <c r="OKZ57" s="3"/>
      <c r="OLR57" s="3"/>
      <c r="OLS57" s="3"/>
      <c r="OMK57" s="3"/>
      <c r="OML57" s="3"/>
      <c r="OND57" s="3"/>
      <c r="ONE57" s="3"/>
      <c r="ONW57" s="3"/>
      <c r="ONX57" s="3"/>
      <c r="OOP57" s="3"/>
      <c r="OOQ57" s="3"/>
      <c r="OPI57" s="3"/>
      <c r="OPJ57" s="3"/>
      <c r="OQB57" s="3"/>
      <c r="OQC57" s="3"/>
      <c r="OQU57" s="3"/>
      <c r="OQV57" s="3"/>
      <c r="ORN57" s="3"/>
      <c r="ORO57" s="3"/>
      <c r="OSG57" s="3"/>
      <c r="OSH57" s="3"/>
      <c r="OSZ57" s="3"/>
      <c r="OTA57" s="3"/>
      <c r="OTS57" s="3"/>
      <c r="OTT57" s="3"/>
      <c r="OUL57" s="3"/>
      <c r="OUM57" s="3"/>
      <c r="OVE57" s="3"/>
      <c r="OVF57" s="3"/>
      <c r="OVX57" s="3"/>
      <c r="OVY57" s="3"/>
      <c r="OWQ57" s="3"/>
      <c r="OWR57" s="3"/>
      <c r="OXJ57" s="3"/>
      <c r="OXK57" s="3"/>
      <c r="OYC57" s="3"/>
      <c r="OYD57" s="3"/>
      <c r="OYV57" s="3"/>
      <c r="OYW57" s="3"/>
      <c r="OZO57" s="3"/>
      <c r="OZP57" s="3"/>
      <c r="PAH57" s="3"/>
      <c r="PAI57" s="3"/>
      <c r="PBA57" s="3"/>
      <c r="PBB57" s="3"/>
      <c r="PBT57" s="3"/>
      <c r="PBU57" s="3"/>
      <c r="PCM57" s="3"/>
      <c r="PCN57" s="3"/>
      <c r="PDF57" s="3"/>
      <c r="PDG57" s="3"/>
      <c r="PDY57" s="3"/>
      <c r="PDZ57" s="3"/>
      <c r="PER57" s="3"/>
      <c r="PES57" s="3"/>
      <c r="PFK57" s="3"/>
      <c r="PFL57" s="3"/>
      <c r="PGD57" s="3"/>
      <c r="PGE57" s="3"/>
      <c r="PGW57" s="3"/>
      <c r="PGX57" s="3"/>
      <c r="PHP57" s="3"/>
      <c r="PHQ57" s="3"/>
      <c r="PII57" s="3"/>
      <c r="PIJ57" s="3"/>
      <c r="PJB57" s="3"/>
      <c r="PJC57" s="3"/>
      <c r="PJU57" s="3"/>
      <c r="PJV57" s="3"/>
      <c r="PKN57" s="3"/>
      <c r="PKO57" s="3"/>
      <c r="PLG57" s="3"/>
      <c r="PLH57" s="3"/>
      <c r="PLZ57" s="3"/>
      <c r="PMA57" s="3"/>
      <c r="PMS57" s="3"/>
      <c r="PMT57" s="3"/>
      <c r="PNL57" s="3"/>
      <c r="PNM57" s="3"/>
      <c r="POE57" s="3"/>
      <c r="POF57" s="3"/>
      <c r="POX57" s="3"/>
      <c r="POY57" s="3"/>
      <c r="PPQ57" s="3"/>
      <c r="PPR57" s="3"/>
      <c r="PQJ57" s="3"/>
      <c r="PQK57" s="3"/>
      <c r="PRC57" s="3"/>
      <c r="PRD57" s="3"/>
      <c r="PRV57" s="3"/>
      <c r="PRW57" s="3"/>
      <c r="PSO57" s="3"/>
      <c r="PSP57" s="3"/>
      <c r="PTH57" s="3"/>
      <c r="PTI57" s="3"/>
      <c r="PUA57" s="3"/>
      <c r="PUB57" s="3"/>
      <c r="PUT57" s="3"/>
      <c r="PUU57" s="3"/>
      <c r="PVM57" s="3"/>
      <c r="PVN57" s="3"/>
      <c r="PWF57" s="3"/>
      <c r="PWG57" s="3"/>
      <c r="PWY57" s="3"/>
      <c r="PWZ57" s="3"/>
      <c r="PXR57" s="3"/>
      <c r="PXS57" s="3"/>
      <c r="PYK57" s="3"/>
      <c r="PYL57" s="3"/>
      <c r="PZD57" s="3"/>
      <c r="PZE57" s="3"/>
      <c r="PZW57" s="3"/>
      <c r="PZX57" s="3"/>
      <c r="QAP57" s="3"/>
      <c r="QAQ57" s="3"/>
      <c r="QBI57" s="3"/>
      <c r="QBJ57" s="3"/>
      <c r="QCB57" s="3"/>
      <c r="QCC57" s="3"/>
      <c r="QCU57" s="3"/>
      <c r="QCV57" s="3"/>
      <c r="QDN57" s="3"/>
      <c r="QDO57" s="3"/>
      <c r="QEG57" s="3"/>
      <c r="QEH57" s="3"/>
      <c r="QEZ57" s="3"/>
      <c r="QFA57" s="3"/>
      <c r="QFS57" s="3"/>
      <c r="QFT57" s="3"/>
      <c r="QGL57" s="3"/>
      <c r="QGM57" s="3"/>
      <c r="QHE57" s="3"/>
      <c r="QHF57" s="3"/>
      <c r="QHX57" s="3"/>
      <c r="QHY57" s="3"/>
      <c r="QIQ57" s="3"/>
      <c r="QIR57" s="3"/>
      <c r="QJJ57" s="3"/>
      <c r="QJK57" s="3"/>
      <c r="QKC57" s="3"/>
      <c r="QKD57" s="3"/>
      <c r="QKV57" s="3"/>
      <c r="QKW57" s="3"/>
      <c r="QLO57" s="3"/>
      <c r="QLP57" s="3"/>
      <c r="QMH57" s="3"/>
      <c r="QMI57" s="3"/>
      <c r="QNA57" s="3"/>
      <c r="QNB57" s="3"/>
      <c r="QNT57" s="3"/>
      <c r="QNU57" s="3"/>
      <c r="QOM57" s="3"/>
      <c r="QON57" s="3"/>
      <c r="QPF57" s="3"/>
      <c r="QPG57" s="3"/>
      <c r="QPY57" s="3"/>
      <c r="QPZ57" s="3"/>
      <c r="QQR57" s="3"/>
      <c r="QQS57" s="3"/>
      <c r="QRK57" s="3"/>
      <c r="QRL57" s="3"/>
      <c r="QSD57" s="3"/>
      <c r="QSE57" s="3"/>
      <c r="QSW57" s="3"/>
      <c r="QSX57" s="3"/>
      <c r="QTP57" s="3"/>
      <c r="QTQ57" s="3"/>
      <c r="QUI57" s="3"/>
      <c r="QUJ57" s="3"/>
      <c r="QVB57" s="3"/>
      <c r="QVC57" s="3"/>
      <c r="QVU57" s="3"/>
      <c r="QVV57" s="3"/>
      <c r="QWN57" s="3"/>
      <c r="QWO57" s="3"/>
      <c r="QXG57" s="3"/>
      <c r="QXH57" s="3"/>
      <c r="QXZ57" s="3"/>
      <c r="QYA57" s="3"/>
      <c r="QYS57" s="3"/>
      <c r="QYT57" s="3"/>
      <c r="QZL57" s="3"/>
      <c r="QZM57" s="3"/>
      <c r="RAE57" s="3"/>
      <c r="RAF57" s="3"/>
      <c r="RAX57" s="3"/>
      <c r="RAY57" s="3"/>
      <c r="RBQ57" s="3"/>
      <c r="RBR57" s="3"/>
      <c r="RCJ57" s="3"/>
      <c r="RCK57" s="3"/>
      <c r="RDC57" s="3"/>
      <c r="RDD57" s="3"/>
      <c r="RDV57" s="3"/>
      <c r="RDW57" s="3"/>
      <c r="REO57" s="3"/>
      <c r="REP57" s="3"/>
      <c r="RFH57" s="3"/>
      <c r="RFI57" s="3"/>
      <c r="RGA57" s="3"/>
      <c r="RGB57" s="3"/>
      <c r="RGT57" s="3"/>
      <c r="RGU57" s="3"/>
      <c r="RHM57" s="3"/>
      <c r="RHN57" s="3"/>
      <c r="RIF57" s="3"/>
      <c r="RIG57" s="3"/>
      <c r="RIY57" s="3"/>
      <c r="RIZ57" s="3"/>
      <c r="RJR57" s="3"/>
      <c r="RJS57" s="3"/>
      <c r="RKK57" s="3"/>
      <c r="RKL57" s="3"/>
      <c r="RLD57" s="3"/>
      <c r="RLE57" s="3"/>
      <c r="RLW57" s="3"/>
      <c r="RLX57" s="3"/>
      <c r="RMP57" s="3"/>
      <c r="RMQ57" s="3"/>
      <c r="RNI57" s="3"/>
      <c r="RNJ57" s="3"/>
      <c r="ROB57" s="3"/>
      <c r="ROC57" s="3"/>
      <c r="ROU57" s="3"/>
      <c r="ROV57" s="3"/>
      <c r="RPN57" s="3"/>
      <c r="RPO57" s="3"/>
      <c r="RQG57" s="3"/>
      <c r="RQH57" s="3"/>
      <c r="RQZ57" s="3"/>
      <c r="RRA57" s="3"/>
      <c r="RRS57" s="3"/>
      <c r="RRT57" s="3"/>
      <c r="RSL57" s="3"/>
      <c r="RSM57" s="3"/>
      <c r="RTE57" s="3"/>
      <c r="RTF57" s="3"/>
      <c r="RTX57" s="3"/>
      <c r="RTY57" s="3"/>
      <c r="RUQ57" s="3"/>
      <c r="RUR57" s="3"/>
      <c r="RVJ57" s="3"/>
      <c r="RVK57" s="3"/>
      <c r="RWC57" s="3"/>
      <c r="RWD57" s="3"/>
      <c r="RWV57" s="3"/>
      <c r="RWW57" s="3"/>
      <c r="RXO57" s="3"/>
      <c r="RXP57" s="3"/>
      <c r="RYH57" s="3"/>
      <c r="RYI57" s="3"/>
      <c r="RZA57" s="3"/>
      <c r="RZB57" s="3"/>
      <c r="RZT57" s="3"/>
      <c r="RZU57" s="3"/>
      <c r="SAM57" s="3"/>
      <c r="SAN57" s="3"/>
      <c r="SBF57" s="3"/>
      <c r="SBG57" s="3"/>
      <c r="SBY57" s="3"/>
      <c r="SBZ57" s="3"/>
      <c r="SCR57" s="3"/>
      <c r="SCS57" s="3"/>
      <c r="SDK57" s="3"/>
      <c r="SDL57" s="3"/>
      <c r="SED57" s="3"/>
      <c r="SEE57" s="3"/>
      <c r="SEW57" s="3"/>
      <c r="SEX57" s="3"/>
      <c r="SFP57" s="3"/>
      <c r="SFQ57" s="3"/>
      <c r="SGI57" s="3"/>
      <c r="SGJ57" s="3"/>
      <c r="SHB57" s="3"/>
      <c r="SHC57" s="3"/>
      <c r="SHU57" s="3"/>
      <c r="SHV57" s="3"/>
      <c r="SIN57" s="3"/>
      <c r="SIO57" s="3"/>
      <c r="SJG57" s="3"/>
      <c r="SJH57" s="3"/>
      <c r="SJZ57" s="3"/>
      <c r="SKA57" s="3"/>
      <c r="SKS57" s="3"/>
      <c r="SKT57" s="3"/>
      <c r="SLL57" s="3"/>
      <c r="SLM57" s="3"/>
      <c r="SME57" s="3"/>
      <c r="SMF57" s="3"/>
      <c r="SMX57" s="3"/>
      <c r="SMY57" s="3"/>
      <c r="SNQ57" s="3"/>
      <c r="SNR57" s="3"/>
      <c r="SOJ57" s="3"/>
      <c r="SOK57" s="3"/>
      <c r="SPC57" s="3"/>
      <c r="SPD57" s="3"/>
      <c r="SPV57" s="3"/>
      <c r="SPW57" s="3"/>
      <c r="SQO57" s="3"/>
      <c r="SQP57" s="3"/>
      <c r="SRH57" s="3"/>
      <c r="SRI57" s="3"/>
      <c r="SSA57" s="3"/>
      <c r="SSB57" s="3"/>
      <c r="SST57" s="3"/>
      <c r="SSU57" s="3"/>
      <c r="STM57" s="3"/>
      <c r="STN57" s="3"/>
      <c r="SUF57" s="3"/>
      <c r="SUG57" s="3"/>
      <c r="SUY57" s="3"/>
      <c r="SUZ57" s="3"/>
      <c r="SVR57" s="3"/>
      <c r="SVS57" s="3"/>
      <c r="SWK57" s="3"/>
      <c r="SWL57" s="3"/>
      <c r="SXD57" s="3"/>
      <c r="SXE57" s="3"/>
      <c r="SXW57" s="3"/>
      <c r="SXX57" s="3"/>
      <c r="SYP57" s="3"/>
      <c r="SYQ57" s="3"/>
      <c r="SZI57" s="3"/>
      <c r="SZJ57" s="3"/>
      <c r="TAB57" s="3"/>
      <c r="TAC57" s="3"/>
      <c r="TAU57" s="3"/>
      <c r="TAV57" s="3"/>
      <c r="TBN57" s="3"/>
      <c r="TBO57" s="3"/>
      <c r="TCG57" s="3"/>
      <c r="TCH57" s="3"/>
      <c r="TCZ57" s="3"/>
      <c r="TDA57" s="3"/>
      <c r="TDS57" s="3"/>
      <c r="TDT57" s="3"/>
      <c r="TEL57" s="3"/>
      <c r="TEM57" s="3"/>
      <c r="TFE57" s="3"/>
      <c r="TFF57" s="3"/>
      <c r="TFX57" s="3"/>
      <c r="TFY57" s="3"/>
      <c r="TGQ57" s="3"/>
      <c r="TGR57" s="3"/>
      <c r="THJ57" s="3"/>
      <c r="THK57" s="3"/>
      <c r="TIC57" s="3"/>
      <c r="TID57" s="3"/>
      <c r="TIV57" s="3"/>
      <c r="TIW57" s="3"/>
      <c r="TJO57" s="3"/>
      <c r="TJP57" s="3"/>
      <c r="TKH57" s="3"/>
      <c r="TKI57" s="3"/>
      <c r="TLA57" s="3"/>
      <c r="TLB57" s="3"/>
      <c r="TLT57" s="3"/>
      <c r="TLU57" s="3"/>
      <c r="TMM57" s="3"/>
      <c r="TMN57" s="3"/>
      <c r="TNF57" s="3"/>
      <c r="TNG57" s="3"/>
      <c r="TNY57" s="3"/>
      <c r="TNZ57" s="3"/>
      <c r="TOR57" s="3"/>
      <c r="TOS57" s="3"/>
      <c r="TPK57" s="3"/>
      <c r="TPL57" s="3"/>
      <c r="TQD57" s="3"/>
      <c r="TQE57" s="3"/>
      <c r="TQW57" s="3"/>
      <c r="TQX57" s="3"/>
      <c r="TRP57" s="3"/>
      <c r="TRQ57" s="3"/>
      <c r="TSI57" s="3"/>
      <c r="TSJ57" s="3"/>
      <c r="TTB57" s="3"/>
      <c r="TTC57" s="3"/>
      <c r="TTU57" s="3"/>
      <c r="TTV57" s="3"/>
      <c r="TUN57" s="3"/>
      <c r="TUO57" s="3"/>
      <c r="TVG57" s="3"/>
      <c r="TVH57" s="3"/>
      <c r="TVZ57" s="3"/>
      <c r="TWA57" s="3"/>
      <c r="TWS57" s="3"/>
      <c r="TWT57" s="3"/>
      <c r="TXL57" s="3"/>
      <c r="TXM57" s="3"/>
      <c r="TYE57" s="3"/>
      <c r="TYF57" s="3"/>
      <c r="TYX57" s="3"/>
      <c r="TYY57" s="3"/>
      <c r="TZQ57" s="3"/>
      <c r="TZR57" s="3"/>
      <c r="UAJ57" s="3"/>
      <c r="UAK57" s="3"/>
      <c r="UBC57" s="3"/>
      <c r="UBD57" s="3"/>
      <c r="UBV57" s="3"/>
      <c r="UBW57" s="3"/>
      <c r="UCO57" s="3"/>
      <c r="UCP57" s="3"/>
      <c r="UDH57" s="3"/>
      <c r="UDI57" s="3"/>
      <c r="UEA57" s="3"/>
      <c r="UEB57" s="3"/>
      <c r="UET57" s="3"/>
      <c r="UEU57" s="3"/>
      <c r="UFM57" s="3"/>
      <c r="UFN57" s="3"/>
      <c r="UGF57" s="3"/>
      <c r="UGG57" s="3"/>
      <c r="UGY57" s="3"/>
      <c r="UGZ57" s="3"/>
      <c r="UHR57" s="3"/>
      <c r="UHS57" s="3"/>
      <c r="UIK57" s="3"/>
      <c r="UIL57" s="3"/>
      <c r="UJD57" s="3"/>
      <c r="UJE57" s="3"/>
      <c r="UJW57" s="3"/>
      <c r="UJX57" s="3"/>
      <c r="UKP57" s="3"/>
      <c r="UKQ57" s="3"/>
      <c r="ULI57" s="3"/>
      <c r="ULJ57" s="3"/>
      <c r="UMB57" s="3"/>
      <c r="UMC57" s="3"/>
      <c r="UMU57" s="3"/>
      <c r="UMV57" s="3"/>
      <c r="UNN57" s="3"/>
      <c r="UNO57" s="3"/>
      <c r="UOG57" s="3"/>
      <c r="UOH57" s="3"/>
      <c r="UOZ57" s="3"/>
      <c r="UPA57" s="3"/>
      <c r="UPS57" s="3"/>
      <c r="UPT57" s="3"/>
      <c r="UQL57" s="3"/>
      <c r="UQM57" s="3"/>
      <c r="URE57" s="3"/>
      <c r="URF57" s="3"/>
      <c r="URX57" s="3"/>
      <c r="URY57" s="3"/>
      <c r="USQ57" s="3"/>
      <c r="USR57" s="3"/>
      <c r="UTJ57" s="3"/>
      <c r="UTK57" s="3"/>
      <c r="UUC57" s="3"/>
      <c r="UUD57" s="3"/>
      <c r="UUV57" s="3"/>
      <c r="UUW57" s="3"/>
      <c r="UVO57" s="3"/>
      <c r="UVP57" s="3"/>
      <c r="UWH57" s="3"/>
      <c r="UWI57" s="3"/>
      <c r="UXA57" s="3"/>
      <c r="UXB57" s="3"/>
      <c r="UXT57" s="3"/>
      <c r="UXU57" s="3"/>
      <c r="UYM57" s="3"/>
      <c r="UYN57" s="3"/>
      <c r="UZF57" s="3"/>
      <c r="UZG57" s="3"/>
      <c r="UZY57" s="3"/>
      <c r="UZZ57" s="3"/>
      <c r="VAR57" s="3"/>
      <c r="VAS57" s="3"/>
      <c r="VBK57" s="3"/>
      <c r="VBL57" s="3"/>
      <c r="VCD57" s="3"/>
      <c r="VCE57" s="3"/>
      <c r="VCW57" s="3"/>
      <c r="VCX57" s="3"/>
      <c r="VDP57" s="3"/>
      <c r="VDQ57" s="3"/>
      <c r="VEI57" s="3"/>
      <c r="VEJ57" s="3"/>
      <c r="VFB57" s="3"/>
      <c r="VFC57" s="3"/>
      <c r="VFU57" s="3"/>
      <c r="VFV57" s="3"/>
      <c r="VGN57" s="3"/>
      <c r="VGO57" s="3"/>
      <c r="VHG57" s="3"/>
      <c r="VHH57" s="3"/>
      <c r="VHZ57" s="3"/>
      <c r="VIA57" s="3"/>
      <c r="VIS57" s="3"/>
      <c r="VIT57" s="3"/>
      <c r="VJL57" s="3"/>
      <c r="VJM57" s="3"/>
      <c r="VKE57" s="3"/>
      <c r="VKF57" s="3"/>
      <c r="VKX57" s="3"/>
      <c r="VKY57" s="3"/>
      <c r="VLQ57" s="3"/>
      <c r="VLR57" s="3"/>
      <c r="VMJ57" s="3"/>
      <c r="VMK57" s="3"/>
      <c r="VNC57" s="3"/>
      <c r="VND57" s="3"/>
      <c r="VNV57" s="3"/>
      <c r="VNW57" s="3"/>
      <c r="VOO57" s="3"/>
      <c r="VOP57" s="3"/>
      <c r="VPH57" s="3"/>
      <c r="VPI57" s="3"/>
      <c r="VQA57" s="3"/>
      <c r="VQB57" s="3"/>
      <c r="VQT57" s="3"/>
      <c r="VQU57" s="3"/>
      <c r="VRM57" s="3"/>
      <c r="VRN57" s="3"/>
      <c r="VSF57" s="3"/>
      <c r="VSG57" s="3"/>
      <c r="VSY57" s="3"/>
      <c r="VSZ57" s="3"/>
      <c r="VTR57" s="3"/>
      <c r="VTS57" s="3"/>
      <c r="VUK57" s="3"/>
      <c r="VUL57" s="3"/>
      <c r="VVD57" s="3"/>
      <c r="VVE57" s="3"/>
      <c r="VVW57" s="3"/>
      <c r="VVX57" s="3"/>
      <c r="VWP57" s="3"/>
      <c r="VWQ57" s="3"/>
      <c r="VXI57" s="3"/>
      <c r="VXJ57" s="3"/>
      <c r="VYB57" s="3"/>
      <c r="VYC57" s="3"/>
      <c r="VYU57" s="3"/>
      <c r="VYV57" s="3"/>
      <c r="VZN57" s="3"/>
      <c r="VZO57" s="3"/>
      <c r="WAG57" s="3"/>
      <c r="WAH57" s="3"/>
      <c r="WAZ57" s="3"/>
      <c r="WBA57" s="3"/>
      <c r="WBS57" s="3"/>
      <c r="WBT57" s="3"/>
      <c r="WCL57" s="3"/>
      <c r="WCM57" s="3"/>
      <c r="WDE57" s="3"/>
      <c r="WDF57" s="3"/>
      <c r="WDX57" s="3"/>
      <c r="WDY57" s="3"/>
      <c r="WEQ57" s="3"/>
      <c r="WER57" s="3"/>
      <c r="WFJ57" s="3"/>
      <c r="WFK57" s="3"/>
      <c r="WGC57" s="3"/>
      <c r="WGD57" s="3"/>
      <c r="WGV57" s="3"/>
      <c r="WGW57" s="3"/>
      <c r="WHO57" s="3"/>
      <c r="WHP57" s="3"/>
      <c r="WIH57" s="3"/>
      <c r="WII57" s="3"/>
      <c r="WJA57" s="3"/>
      <c r="WJB57" s="3"/>
      <c r="WJT57" s="3"/>
      <c r="WJU57" s="3"/>
      <c r="WKM57" s="3"/>
      <c r="WKN57" s="3"/>
      <c r="WLF57" s="3"/>
      <c r="WLG57" s="3"/>
      <c r="WLY57" s="3"/>
      <c r="WLZ57" s="3"/>
      <c r="WMR57" s="3"/>
      <c r="WMS57" s="3"/>
      <c r="WNK57" s="3"/>
      <c r="WNL57" s="3"/>
      <c r="WOD57" s="3"/>
      <c r="WOE57" s="3"/>
      <c r="WOW57" s="3"/>
      <c r="WOX57" s="3"/>
      <c r="WPP57" s="3"/>
      <c r="WPQ57" s="3"/>
      <c r="WQI57" s="3"/>
      <c r="WQJ57" s="3"/>
      <c r="WRB57" s="3"/>
      <c r="WRC57" s="3"/>
      <c r="WRU57" s="3"/>
      <c r="WRV57" s="3"/>
      <c r="WSN57" s="3"/>
      <c r="WSO57" s="3"/>
      <c r="WTG57" s="3"/>
      <c r="WTH57" s="3"/>
      <c r="WTZ57" s="3"/>
      <c r="WUA57" s="3"/>
      <c r="WUS57" s="3"/>
      <c r="WUT57" s="3"/>
      <c r="WVL57" s="3"/>
      <c r="WVM57" s="3"/>
      <c r="WWE57" s="3"/>
      <c r="WWF57" s="3"/>
      <c r="WWX57" s="3"/>
      <c r="WWY57" s="3"/>
      <c r="WXQ57" s="3"/>
      <c r="WXR57" s="3"/>
      <c r="WYJ57" s="3"/>
      <c r="WYK57" s="3"/>
      <c r="WZC57" s="3"/>
      <c r="WZD57" s="3"/>
      <c r="WZV57" s="3"/>
      <c r="WZW57" s="3"/>
      <c r="XAO57" s="3"/>
      <c r="XAP57" s="3"/>
      <c r="XBH57" s="3"/>
      <c r="XBI57" s="3"/>
      <c r="XCA57" s="3"/>
      <c r="XCB57" s="3"/>
      <c r="XCT57" s="3"/>
      <c r="XCU57" s="3"/>
      <c r="XDM57" s="3"/>
      <c r="XDN57" s="3"/>
      <c r="XEF57" s="3"/>
      <c r="XEG57" s="3"/>
      <c r="XEY57" s="3"/>
      <c r="XEZ57" s="3"/>
    </row>
    <row r="58" spans="1:1009 1027:2035 2053:3061 3079:4087 4105:5113 5131:6139 6157:7165 7183:8191 8209:10224 10242:11250 11268:12276 12294:13302 13320:14328 14346:15354 15372:16380" s="6" customFormat="1" x14ac:dyDescent="0.55000000000000004">
      <c r="A58" s="3" t="s">
        <v>166</v>
      </c>
      <c r="B58" s="3"/>
      <c r="C58" s="6">
        <v>0</v>
      </c>
      <c r="E58" s="6">
        <v>0</v>
      </c>
      <c r="G58" s="6">
        <v>0</v>
      </c>
      <c r="I58" s="6">
        <v>779478562</v>
      </c>
      <c r="K58" s="6">
        <v>0</v>
      </c>
      <c r="M58" s="6">
        <v>0</v>
      </c>
      <c r="O58" s="6">
        <v>0</v>
      </c>
      <c r="Q58" s="6">
        <v>0</v>
      </c>
      <c r="T58" s="3"/>
      <c r="U58" s="3"/>
      <c r="AM58" s="3"/>
      <c r="AN58" s="3"/>
      <c r="BF58" s="3"/>
      <c r="BG58" s="3"/>
      <c r="BY58" s="3"/>
      <c r="BZ58" s="3"/>
      <c r="CR58" s="3"/>
      <c r="CS58" s="3"/>
      <c r="DK58" s="3"/>
      <c r="DL58" s="3"/>
      <c r="ED58" s="3"/>
      <c r="EE58" s="3"/>
      <c r="EW58" s="3"/>
      <c r="EX58" s="3"/>
      <c r="FP58" s="3"/>
      <c r="FQ58" s="3"/>
      <c r="GI58" s="3"/>
      <c r="GJ58" s="3"/>
      <c r="HB58" s="3"/>
      <c r="HC58" s="3"/>
      <c r="HU58" s="3"/>
      <c r="HV58" s="3"/>
      <c r="IN58" s="3"/>
      <c r="IO58" s="3"/>
      <c r="JG58" s="3"/>
      <c r="JH58" s="3"/>
      <c r="JZ58" s="3"/>
      <c r="KA58" s="3"/>
      <c r="KS58" s="3"/>
      <c r="KT58" s="3"/>
      <c r="LL58" s="3"/>
      <c r="LM58" s="3"/>
      <c r="ME58" s="3"/>
      <c r="MF58" s="3"/>
      <c r="MX58" s="3"/>
      <c r="MY58" s="3"/>
      <c r="NQ58" s="3"/>
      <c r="NR58" s="3"/>
      <c r="OJ58" s="3"/>
      <c r="OK58" s="3"/>
      <c r="PC58" s="3"/>
      <c r="PD58" s="3"/>
      <c r="PV58" s="3"/>
      <c r="PW58" s="3"/>
      <c r="QO58" s="3"/>
      <c r="QP58" s="3"/>
      <c r="RH58" s="3"/>
      <c r="RI58" s="3"/>
      <c r="SA58" s="3"/>
      <c r="SB58" s="3"/>
      <c r="ST58" s="3"/>
      <c r="SU58" s="3"/>
      <c r="TM58" s="3"/>
      <c r="TN58" s="3"/>
      <c r="UF58" s="3"/>
      <c r="UG58" s="3"/>
      <c r="UY58" s="3"/>
      <c r="UZ58" s="3"/>
      <c r="VR58" s="3"/>
      <c r="VS58" s="3"/>
      <c r="WK58" s="3"/>
      <c r="WL58" s="3"/>
      <c r="XD58" s="3"/>
      <c r="XE58" s="3"/>
      <c r="XW58" s="3"/>
      <c r="XX58" s="3"/>
      <c r="YP58" s="3"/>
      <c r="YQ58" s="3"/>
      <c r="ZI58" s="3"/>
      <c r="ZJ58" s="3"/>
      <c r="AAB58" s="3"/>
      <c r="AAC58" s="3"/>
      <c r="AAU58" s="3"/>
      <c r="AAV58" s="3"/>
      <c r="ABN58" s="3"/>
      <c r="ABO58" s="3"/>
      <c r="ACG58" s="3"/>
      <c r="ACH58" s="3"/>
      <c r="ACZ58" s="3"/>
      <c r="ADA58" s="3"/>
      <c r="ADS58" s="3"/>
      <c r="ADT58" s="3"/>
      <c r="AEL58" s="3"/>
      <c r="AEM58" s="3"/>
      <c r="AFE58" s="3"/>
      <c r="AFF58" s="3"/>
      <c r="AFX58" s="3"/>
      <c r="AFY58" s="3"/>
      <c r="AGQ58" s="3"/>
      <c r="AGR58" s="3"/>
      <c r="AHJ58" s="3"/>
      <c r="AHK58" s="3"/>
      <c r="AIC58" s="3"/>
      <c r="AID58" s="3"/>
      <c r="AIV58" s="3"/>
      <c r="AIW58" s="3"/>
      <c r="AJO58" s="3"/>
      <c r="AJP58" s="3"/>
      <c r="AKH58" s="3"/>
      <c r="AKI58" s="3"/>
      <c r="ALA58" s="3"/>
      <c r="ALB58" s="3"/>
      <c r="ALT58" s="3"/>
      <c r="ALU58" s="3"/>
      <c r="AMM58" s="3"/>
      <c r="AMN58" s="3"/>
      <c r="ANF58" s="3"/>
      <c r="ANG58" s="3"/>
      <c r="ANY58" s="3"/>
      <c r="ANZ58" s="3"/>
      <c r="AOR58" s="3"/>
      <c r="AOS58" s="3"/>
      <c r="APK58" s="3"/>
      <c r="APL58" s="3"/>
      <c r="AQD58" s="3"/>
      <c r="AQE58" s="3"/>
      <c r="AQW58" s="3"/>
      <c r="AQX58" s="3"/>
      <c r="ARP58" s="3"/>
      <c r="ARQ58" s="3"/>
      <c r="ASI58" s="3"/>
      <c r="ASJ58" s="3"/>
      <c r="ATB58" s="3"/>
      <c r="ATC58" s="3"/>
      <c r="ATU58" s="3"/>
      <c r="ATV58" s="3"/>
      <c r="AUN58" s="3"/>
      <c r="AUO58" s="3"/>
      <c r="AVG58" s="3"/>
      <c r="AVH58" s="3"/>
      <c r="AVZ58" s="3"/>
      <c r="AWA58" s="3"/>
      <c r="AWS58" s="3"/>
      <c r="AWT58" s="3"/>
      <c r="AXL58" s="3"/>
      <c r="AXM58" s="3"/>
      <c r="AYE58" s="3"/>
      <c r="AYF58" s="3"/>
      <c r="AYX58" s="3"/>
      <c r="AYY58" s="3"/>
      <c r="AZQ58" s="3"/>
      <c r="AZR58" s="3"/>
      <c r="BAJ58" s="3"/>
      <c r="BAK58" s="3"/>
      <c r="BBC58" s="3"/>
      <c r="BBD58" s="3"/>
      <c r="BBV58" s="3"/>
      <c r="BBW58" s="3"/>
      <c r="BCO58" s="3"/>
      <c r="BCP58" s="3"/>
      <c r="BDH58" s="3"/>
      <c r="BDI58" s="3"/>
      <c r="BEA58" s="3"/>
      <c r="BEB58" s="3"/>
      <c r="BET58" s="3"/>
      <c r="BEU58" s="3"/>
      <c r="BFM58" s="3"/>
      <c r="BFN58" s="3"/>
      <c r="BGF58" s="3"/>
      <c r="BGG58" s="3"/>
      <c r="BGY58" s="3"/>
      <c r="BGZ58" s="3"/>
      <c r="BHR58" s="3"/>
      <c r="BHS58" s="3"/>
      <c r="BIK58" s="3"/>
      <c r="BIL58" s="3"/>
      <c r="BJD58" s="3"/>
      <c r="BJE58" s="3"/>
      <c r="BJW58" s="3"/>
      <c r="BJX58" s="3"/>
      <c r="BKP58" s="3"/>
      <c r="BKQ58" s="3"/>
      <c r="BLI58" s="3"/>
      <c r="BLJ58" s="3"/>
      <c r="BMB58" s="3"/>
      <c r="BMC58" s="3"/>
      <c r="BMU58" s="3"/>
      <c r="BMV58" s="3"/>
      <c r="BNN58" s="3"/>
      <c r="BNO58" s="3"/>
      <c r="BOG58" s="3"/>
      <c r="BOH58" s="3"/>
      <c r="BOZ58" s="3"/>
      <c r="BPA58" s="3"/>
      <c r="BPS58" s="3"/>
      <c r="BPT58" s="3"/>
      <c r="BQL58" s="3"/>
      <c r="BQM58" s="3"/>
      <c r="BRE58" s="3"/>
      <c r="BRF58" s="3"/>
      <c r="BRX58" s="3"/>
      <c r="BRY58" s="3"/>
      <c r="BSQ58" s="3"/>
      <c r="BSR58" s="3"/>
      <c r="BTJ58" s="3"/>
      <c r="BTK58" s="3"/>
      <c r="BUC58" s="3"/>
      <c r="BUD58" s="3"/>
      <c r="BUV58" s="3"/>
      <c r="BUW58" s="3"/>
      <c r="BVO58" s="3"/>
      <c r="BVP58" s="3"/>
      <c r="BWH58" s="3"/>
      <c r="BWI58" s="3"/>
      <c r="BXA58" s="3"/>
      <c r="BXB58" s="3"/>
      <c r="BXT58" s="3"/>
      <c r="BXU58" s="3"/>
      <c r="BYM58" s="3"/>
      <c r="BYN58" s="3"/>
      <c r="BZF58" s="3"/>
      <c r="BZG58" s="3"/>
      <c r="BZY58" s="3"/>
      <c r="BZZ58" s="3"/>
      <c r="CAR58" s="3"/>
      <c r="CAS58" s="3"/>
      <c r="CBK58" s="3"/>
      <c r="CBL58" s="3"/>
      <c r="CCD58" s="3"/>
      <c r="CCE58" s="3"/>
      <c r="CCW58" s="3"/>
      <c r="CCX58" s="3"/>
      <c r="CDP58" s="3"/>
      <c r="CDQ58" s="3"/>
      <c r="CEI58" s="3"/>
      <c r="CEJ58" s="3"/>
      <c r="CFB58" s="3"/>
      <c r="CFC58" s="3"/>
      <c r="CFU58" s="3"/>
      <c r="CFV58" s="3"/>
      <c r="CGN58" s="3"/>
      <c r="CGO58" s="3"/>
      <c r="CHG58" s="3"/>
      <c r="CHH58" s="3"/>
      <c r="CHZ58" s="3"/>
      <c r="CIA58" s="3"/>
      <c r="CIS58" s="3"/>
      <c r="CIT58" s="3"/>
      <c r="CJL58" s="3"/>
      <c r="CJM58" s="3"/>
      <c r="CKE58" s="3"/>
      <c r="CKF58" s="3"/>
      <c r="CKX58" s="3"/>
      <c r="CKY58" s="3"/>
      <c r="CLQ58" s="3"/>
      <c r="CLR58" s="3"/>
      <c r="CMJ58" s="3"/>
      <c r="CMK58" s="3"/>
      <c r="CNC58" s="3"/>
      <c r="CND58" s="3"/>
      <c r="CNV58" s="3"/>
      <c r="CNW58" s="3"/>
      <c r="COO58" s="3"/>
      <c r="COP58" s="3"/>
      <c r="CPH58" s="3"/>
      <c r="CPI58" s="3"/>
      <c r="CQA58" s="3"/>
      <c r="CQB58" s="3"/>
      <c r="CQT58" s="3"/>
      <c r="CQU58" s="3"/>
      <c r="CRM58" s="3"/>
      <c r="CRN58" s="3"/>
      <c r="CSF58" s="3"/>
      <c r="CSG58" s="3"/>
      <c r="CSY58" s="3"/>
      <c r="CSZ58" s="3"/>
      <c r="CTR58" s="3"/>
      <c r="CTS58" s="3"/>
      <c r="CUK58" s="3"/>
      <c r="CUL58" s="3"/>
      <c r="CVD58" s="3"/>
      <c r="CVE58" s="3"/>
      <c r="CVW58" s="3"/>
      <c r="CVX58" s="3"/>
      <c r="CWP58" s="3"/>
      <c r="CWQ58" s="3"/>
      <c r="CXI58" s="3"/>
      <c r="CXJ58" s="3"/>
      <c r="CYB58" s="3"/>
      <c r="CYC58" s="3"/>
      <c r="CYU58" s="3"/>
      <c r="CYV58" s="3"/>
      <c r="CZN58" s="3"/>
      <c r="CZO58" s="3"/>
      <c r="DAG58" s="3"/>
      <c r="DAH58" s="3"/>
      <c r="DAZ58" s="3"/>
      <c r="DBA58" s="3"/>
      <c r="DBS58" s="3"/>
      <c r="DBT58" s="3"/>
      <c r="DCL58" s="3"/>
      <c r="DCM58" s="3"/>
      <c r="DDE58" s="3"/>
      <c r="DDF58" s="3"/>
      <c r="DDX58" s="3"/>
      <c r="DDY58" s="3"/>
      <c r="DEQ58" s="3"/>
      <c r="DER58" s="3"/>
      <c r="DFJ58" s="3"/>
      <c r="DFK58" s="3"/>
      <c r="DGC58" s="3"/>
      <c r="DGD58" s="3"/>
      <c r="DGV58" s="3"/>
      <c r="DGW58" s="3"/>
      <c r="DHO58" s="3"/>
      <c r="DHP58" s="3"/>
      <c r="DIH58" s="3"/>
      <c r="DII58" s="3"/>
      <c r="DJA58" s="3"/>
      <c r="DJB58" s="3"/>
      <c r="DJT58" s="3"/>
      <c r="DJU58" s="3"/>
      <c r="DKM58" s="3"/>
      <c r="DKN58" s="3"/>
      <c r="DLF58" s="3"/>
      <c r="DLG58" s="3"/>
      <c r="DLY58" s="3"/>
      <c r="DLZ58" s="3"/>
      <c r="DMR58" s="3"/>
      <c r="DMS58" s="3"/>
      <c r="DNK58" s="3"/>
      <c r="DNL58" s="3"/>
      <c r="DOD58" s="3"/>
      <c r="DOE58" s="3"/>
      <c r="DOW58" s="3"/>
      <c r="DOX58" s="3"/>
      <c r="DPP58" s="3"/>
      <c r="DPQ58" s="3"/>
      <c r="DQI58" s="3"/>
      <c r="DQJ58" s="3"/>
      <c r="DRB58" s="3"/>
      <c r="DRC58" s="3"/>
      <c r="DRU58" s="3"/>
      <c r="DRV58" s="3"/>
      <c r="DSN58" s="3"/>
      <c r="DSO58" s="3"/>
      <c r="DTG58" s="3"/>
      <c r="DTH58" s="3"/>
      <c r="DTZ58" s="3"/>
      <c r="DUA58" s="3"/>
      <c r="DUS58" s="3"/>
      <c r="DUT58" s="3"/>
      <c r="DVL58" s="3"/>
      <c r="DVM58" s="3"/>
      <c r="DWE58" s="3"/>
      <c r="DWF58" s="3"/>
      <c r="DWX58" s="3"/>
      <c r="DWY58" s="3"/>
      <c r="DXQ58" s="3"/>
      <c r="DXR58" s="3"/>
      <c r="DYJ58" s="3"/>
      <c r="DYK58" s="3"/>
      <c r="DZC58" s="3"/>
      <c r="DZD58" s="3"/>
      <c r="DZV58" s="3"/>
      <c r="DZW58" s="3"/>
      <c r="EAO58" s="3"/>
      <c r="EAP58" s="3"/>
      <c r="EBH58" s="3"/>
      <c r="EBI58" s="3"/>
      <c r="ECA58" s="3"/>
      <c r="ECB58" s="3"/>
      <c r="ECT58" s="3"/>
      <c r="ECU58" s="3"/>
      <c r="EDM58" s="3"/>
      <c r="EDN58" s="3"/>
      <c r="EEF58" s="3"/>
      <c r="EEG58" s="3"/>
      <c r="EEY58" s="3"/>
      <c r="EEZ58" s="3"/>
      <c r="EFR58" s="3"/>
      <c r="EFS58" s="3"/>
      <c r="EGK58" s="3"/>
      <c r="EGL58" s="3"/>
      <c r="EHD58" s="3"/>
      <c r="EHE58" s="3"/>
      <c r="EHW58" s="3"/>
      <c r="EHX58" s="3"/>
      <c r="EIP58" s="3"/>
      <c r="EIQ58" s="3"/>
      <c r="EJI58" s="3"/>
      <c r="EJJ58" s="3"/>
      <c r="EKB58" s="3"/>
      <c r="EKC58" s="3"/>
      <c r="EKU58" s="3"/>
      <c r="EKV58" s="3"/>
      <c r="ELN58" s="3"/>
      <c r="ELO58" s="3"/>
      <c r="EMG58" s="3"/>
      <c r="EMH58" s="3"/>
      <c r="EMZ58" s="3"/>
      <c r="ENA58" s="3"/>
      <c r="ENS58" s="3"/>
      <c r="ENT58" s="3"/>
      <c r="EOL58" s="3"/>
      <c r="EOM58" s="3"/>
      <c r="EPE58" s="3"/>
      <c r="EPF58" s="3"/>
      <c r="EPX58" s="3"/>
      <c r="EPY58" s="3"/>
      <c r="EQQ58" s="3"/>
      <c r="EQR58" s="3"/>
      <c r="ERJ58" s="3"/>
      <c r="ERK58" s="3"/>
      <c r="ESC58" s="3"/>
      <c r="ESD58" s="3"/>
      <c r="ESV58" s="3"/>
      <c r="ESW58" s="3"/>
      <c r="ETO58" s="3"/>
      <c r="ETP58" s="3"/>
      <c r="EUH58" s="3"/>
      <c r="EUI58" s="3"/>
      <c r="EVA58" s="3"/>
      <c r="EVB58" s="3"/>
      <c r="EVT58" s="3"/>
      <c r="EVU58" s="3"/>
      <c r="EWM58" s="3"/>
      <c r="EWN58" s="3"/>
      <c r="EXF58" s="3"/>
      <c r="EXG58" s="3"/>
      <c r="EXY58" s="3"/>
      <c r="EXZ58" s="3"/>
      <c r="EYR58" s="3"/>
      <c r="EYS58" s="3"/>
      <c r="EZK58" s="3"/>
      <c r="EZL58" s="3"/>
      <c r="FAD58" s="3"/>
      <c r="FAE58" s="3"/>
      <c r="FAW58" s="3"/>
      <c r="FAX58" s="3"/>
      <c r="FBP58" s="3"/>
      <c r="FBQ58" s="3"/>
      <c r="FCI58" s="3"/>
      <c r="FCJ58" s="3"/>
      <c r="FDB58" s="3"/>
      <c r="FDC58" s="3"/>
      <c r="FDU58" s="3"/>
      <c r="FDV58" s="3"/>
      <c r="FEN58" s="3"/>
      <c r="FEO58" s="3"/>
      <c r="FFG58" s="3"/>
      <c r="FFH58" s="3"/>
      <c r="FFZ58" s="3"/>
      <c r="FGA58" s="3"/>
      <c r="FGS58" s="3"/>
      <c r="FGT58" s="3"/>
      <c r="FHL58" s="3"/>
      <c r="FHM58" s="3"/>
      <c r="FIE58" s="3"/>
      <c r="FIF58" s="3"/>
      <c r="FIX58" s="3"/>
      <c r="FIY58" s="3"/>
      <c r="FJQ58" s="3"/>
      <c r="FJR58" s="3"/>
      <c r="FKJ58" s="3"/>
      <c r="FKK58" s="3"/>
      <c r="FLC58" s="3"/>
      <c r="FLD58" s="3"/>
      <c r="FLV58" s="3"/>
      <c r="FLW58" s="3"/>
      <c r="FMO58" s="3"/>
      <c r="FMP58" s="3"/>
      <c r="FNH58" s="3"/>
      <c r="FNI58" s="3"/>
      <c r="FOA58" s="3"/>
      <c r="FOB58" s="3"/>
      <c r="FOT58" s="3"/>
      <c r="FOU58" s="3"/>
      <c r="FPM58" s="3"/>
      <c r="FPN58" s="3"/>
      <c r="FQF58" s="3"/>
      <c r="FQG58" s="3"/>
      <c r="FQY58" s="3"/>
      <c r="FQZ58" s="3"/>
      <c r="FRR58" s="3"/>
      <c r="FRS58" s="3"/>
      <c r="FSK58" s="3"/>
      <c r="FSL58" s="3"/>
      <c r="FTD58" s="3"/>
      <c r="FTE58" s="3"/>
      <c r="FTW58" s="3"/>
      <c r="FTX58" s="3"/>
      <c r="FUP58" s="3"/>
      <c r="FUQ58" s="3"/>
      <c r="FVI58" s="3"/>
      <c r="FVJ58" s="3"/>
      <c r="FWB58" s="3"/>
      <c r="FWC58" s="3"/>
      <c r="FWU58" s="3"/>
      <c r="FWV58" s="3"/>
      <c r="FXN58" s="3"/>
      <c r="FXO58" s="3"/>
      <c r="FYG58" s="3"/>
      <c r="FYH58" s="3"/>
      <c r="FYZ58" s="3"/>
      <c r="FZA58" s="3"/>
      <c r="FZS58" s="3"/>
      <c r="FZT58" s="3"/>
      <c r="GAL58" s="3"/>
      <c r="GAM58" s="3"/>
      <c r="GBE58" s="3"/>
      <c r="GBF58" s="3"/>
      <c r="GBX58" s="3"/>
      <c r="GBY58" s="3"/>
      <c r="GCQ58" s="3"/>
      <c r="GCR58" s="3"/>
      <c r="GDJ58" s="3"/>
      <c r="GDK58" s="3"/>
      <c r="GEC58" s="3"/>
      <c r="GED58" s="3"/>
      <c r="GEV58" s="3"/>
      <c r="GEW58" s="3"/>
      <c r="GFO58" s="3"/>
      <c r="GFP58" s="3"/>
      <c r="GGH58" s="3"/>
      <c r="GGI58" s="3"/>
      <c r="GHA58" s="3"/>
      <c r="GHB58" s="3"/>
      <c r="GHT58" s="3"/>
      <c r="GHU58" s="3"/>
      <c r="GIM58" s="3"/>
      <c r="GIN58" s="3"/>
      <c r="GJF58" s="3"/>
      <c r="GJG58" s="3"/>
      <c r="GJY58" s="3"/>
      <c r="GJZ58" s="3"/>
      <c r="GKR58" s="3"/>
      <c r="GKS58" s="3"/>
      <c r="GLK58" s="3"/>
      <c r="GLL58" s="3"/>
      <c r="GMD58" s="3"/>
      <c r="GME58" s="3"/>
      <c r="GMW58" s="3"/>
      <c r="GMX58" s="3"/>
      <c r="GNP58" s="3"/>
      <c r="GNQ58" s="3"/>
      <c r="GOI58" s="3"/>
      <c r="GOJ58" s="3"/>
      <c r="GPB58" s="3"/>
      <c r="GPC58" s="3"/>
      <c r="GPU58" s="3"/>
      <c r="GPV58" s="3"/>
      <c r="GQN58" s="3"/>
      <c r="GQO58" s="3"/>
      <c r="GRG58" s="3"/>
      <c r="GRH58" s="3"/>
      <c r="GRZ58" s="3"/>
      <c r="GSA58" s="3"/>
      <c r="GSS58" s="3"/>
      <c r="GST58" s="3"/>
      <c r="GTL58" s="3"/>
      <c r="GTM58" s="3"/>
      <c r="GUE58" s="3"/>
      <c r="GUF58" s="3"/>
      <c r="GUX58" s="3"/>
      <c r="GUY58" s="3"/>
      <c r="GVQ58" s="3"/>
      <c r="GVR58" s="3"/>
      <c r="GWJ58" s="3"/>
      <c r="GWK58" s="3"/>
      <c r="GXC58" s="3"/>
      <c r="GXD58" s="3"/>
      <c r="GXV58" s="3"/>
      <c r="GXW58" s="3"/>
      <c r="GYO58" s="3"/>
      <c r="GYP58" s="3"/>
      <c r="GZH58" s="3"/>
      <c r="GZI58" s="3"/>
      <c r="HAA58" s="3"/>
      <c r="HAB58" s="3"/>
      <c r="HAT58" s="3"/>
      <c r="HAU58" s="3"/>
      <c r="HBM58" s="3"/>
      <c r="HBN58" s="3"/>
      <c r="HCF58" s="3"/>
      <c r="HCG58" s="3"/>
      <c r="HCY58" s="3"/>
      <c r="HCZ58" s="3"/>
      <c r="HDR58" s="3"/>
      <c r="HDS58" s="3"/>
      <c r="HEK58" s="3"/>
      <c r="HEL58" s="3"/>
      <c r="HFD58" s="3"/>
      <c r="HFE58" s="3"/>
      <c r="HFW58" s="3"/>
      <c r="HFX58" s="3"/>
      <c r="HGP58" s="3"/>
      <c r="HGQ58" s="3"/>
      <c r="HHI58" s="3"/>
      <c r="HHJ58" s="3"/>
      <c r="HIB58" s="3"/>
      <c r="HIC58" s="3"/>
      <c r="HIU58" s="3"/>
      <c r="HIV58" s="3"/>
      <c r="HJN58" s="3"/>
      <c r="HJO58" s="3"/>
      <c r="HKG58" s="3"/>
      <c r="HKH58" s="3"/>
      <c r="HKZ58" s="3"/>
      <c r="HLA58" s="3"/>
      <c r="HLS58" s="3"/>
      <c r="HLT58" s="3"/>
      <c r="HML58" s="3"/>
      <c r="HMM58" s="3"/>
      <c r="HNE58" s="3"/>
      <c r="HNF58" s="3"/>
      <c r="HNX58" s="3"/>
      <c r="HNY58" s="3"/>
      <c r="HOQ58" s="3"/>
      <c r="HOR58" s="3"/>
      <c r="HPJ58" s="3"/>
      <c r="HPK58" s="3"/>
      <c r="HQC58" s="3"/>
      <c r="HQD58" s="3"/>
      <c r="HQV58" s="3"/>
      <c r="HQW58" s="3"/>
      <c r="HRO58" s="3"/>
      <c r="HRP58" s="3"/>
      <c r="HSH58" s="3"/>
      <c r="HSI58" s="3"/>
      <c r="HTA58" s="3"/>
      <c r="HTB58" s="3"/>
      <c r="HTT58" s="3"/>
      <c r="HTU58" s="3"/>
      <c r="HUM58" s="3"/>
      <c r="HUN58" s="3"/>
      <c r="HVF58" s="3"/>
      <c r="HVG58" s="3"/>
      <c r="HVY58" s="3"/>
      <c r="HVZ58" s="3"/>
      <c r="HWR58" s="3"/>
      <c r="HWS58" s="3"/>
      <c r="HXK58" s="3"/>
      <c r="HXL58" s="3"/>
      <c r="HYD58" s="3"/>
      <c r="HYE58" s="3"/>
      <c r="HYW58" s="3"/>
      <c r="HYX58" s="3"/>
      <c r="HZP58" s="3"/>
      <c r="HZQ58" s="3"/>
      <c r="IAI58" s="3"/>
      <c r="IAJ58" s="3"/>
      <c r="IBB58" s="3"/>
      <c r="IBC58" s="3"/>
      <c r="IBU58" s="3"/>
      <c r="IBV58" s="3"/>
      <c r="ICN58" s="3"/>
      <c r="ICO58" s="3"/>
      <c r="IDG58" s="3"/>
      <c r="IDH58" s="3"/>
      <c r="IDZ58" s="3"/>
      <c r="IEA58" s="3"/>
      <c r="IES58" s="3"/>
      <c r="IET58" s="3"/>
      <c r="IFL58" s="3"/>
      <c r="IFM58" s="3"/>
      <c r="IGE58" s="3"/>
      <c r="IGF58" s="3"/>
      <c r="IGX58" s="3"/>
      <c r="IGY58" s="3"/>
      <c r="IHQ58" s="3"/>
      <c r="IHR58" s="3"/>
      <c r="IIJ58" s="3"/>
      <c r="IIK58" s="3"/>
      <c r="IJC58" s="3"/>
      <c r="IJD58" s="3"/>
      <c r="IJV58" s="3"/>
      <c r="IJW58" s="3"/>
      <c r="IKO58" s="3"/>
      <c r="IKP58" s="3"/>
      <c r="ILH58" s="3"/>
      <c r="ILI58" s="3"/>
      <c r="IMA58" s="3"/>
      <c r="IMB58" s="3"/>
      <c r="IMT58" s="3"/>
      <c r="IMU58" s="3"/>
      <c r="INM58" s="3"/>
      <c r="INN58" s="3"/>
      <c r="IOF58" s="3"/>
      <c r="IOG58" s="3"/>
      <c r="IOY58" s="3"/>
      <c r="IOZ58" s="3"/>
      <c r="IPR58" s="3"/>
      <c r="IPS58" s="3"/>
      <c r="IQK58" s="3"/>
      <c r="IQL58" s="3"/>
      <c r="IRD58" s="3"/>
      <c r="IRE58" s="3"/>
      <c r="IRW58" s="3"/>
      <c r="IRX58" s="3"/>
      <c r="ISP58" s="3"/>
      <c r="ISQ58" s="3"/>
      <c r="ITI58" s="3"/>
      <c r="ITJ58" s="3"/>
      <c r="IUB58" s="3"/>
      <c r="IUC58" s="3"/>
      <c r="IUU58" s="3"/>
      <c r="IUV58" s="3"/>
      <c r="IVN58" s="3"/>
      <c r="IVO58" s="3"/>
      <c r="IWG58" s="3"/>
      <c r="IWH58" s="3"/>
      <c r="IWZ58" s="3"/>
      <c r="IXA58" s="3"/>
      <c r="IXS58" s="3"/>
      <c r="IXT58" s="3"/>
      <c r="IYL58" s="3"/>
      <c r="IYM58" s="3"/>
      <c r="IZE58" s="3"/>
      <c r="IZF58" s="3"/>
      <c r="IZX58" s="3"/>
      <c r="IZY58" s="3"/>
      <c r="JAQ58" s="3"/>
      <c r="JAR58" s="3"/>
      <c r="JBJ58" s="3"/>
      <c r="JBK58" s="3"/>
      <c r="JCC58" s="3"/>
      <c r="JCD58" s="3"/>
      <c r="JCV58" s="3"/>
      <c r="JCW58" s="3"/>
      <c r="JDO58" s="3"/>
      <c r="JDP58" s="3"/>
      <c r="JEH58" s="3"/>
      <c r="JEI58" s="3"/>
      <c r="JFA58" s="3"/>
      <c r="JFB58" s="3"/>
      <c r="JFT58" s="3"/>
      <c r="JFU58" s="3"/>
      <c r="JGM58" s="3"/>
      <c r="JGN58" s="3"/>
      <c r="JHF58" s="3"/>
      <c r="JHG58" s="3"/>
      <c r="JHY58" s="3"/>
      <c r="JHZ58" s="3"/>
      <c r="JIR58" s="3"/>
      <c r="JIS58" s="3"/>
      <c r="JJK58" s="3"/>
      <c r="JJL58" s="3"/>
      <c r="JKD58" s="3"/>
      <c r="JKE58" s="3"/>
      <c r="JKW58" s="3"/>
      <c r="JKX58" s="3"/>
      <c r="JLP58" s="3"/>
      <c r="JLQ58" s="3"/>
      <c r="JMI58" s="3"/>
      <c r="JMJ58" s="3"/>
      <c r="JNB58" s="3"/>
      <c r="JNC58" s="3"/>
      <c r="JNU58" s="3"/>
      <c r="JNV58" s="3"/>
      <c r="JON58" s="3"/>
      <c r="JOO58" s="3"/>
      <c r="JPG58" s="3"/>
      <c r="JPH58" s="3"/>
      <c r="JPZ58" s="3"/>
      <c r="JQA58" s="3"/>
      <c r="JQS58" s="3"/>
      <c r="JQT58" s="3"/>
      <c r="JRL58" s="3"/>
      <c r="JRM58" s="3"/>
      <c r="JSE58" s="3"/>
      <c r="JSF58" s="3"/>
      <c r="JSX58" s="3"/>
      <c r="JSY58" s="3"/>
      <c r="JTQ58" s="3"/>
      <c r="JTR58" s="3"/>
      <c r="JUJ58" s="3"/>
      <c r="JUK58" s="3"/>
      <c r="JVC58" s="3"/>
      <c r="JVD58" s="3"/>
      <c r="JVV58" s="3"/>
      <c r="JVW58" s="3"/>
      <c r="JWO58" s="3"/>
      <c r="JWP58" s="3"/>
      <c r="JXH58" s="3"/>
      <c r="JXI58" s="3"/>
      <c r="JYA58" s="3"/>
      <c r="JYB58" s="3"/>
      <c r="JYT58" s="3"/>
      <c r="JYU58" s="3"/>
      <c r="JZM58" s="3"/>
      <c r="JZN58" s="3"/>
      <c r="KAF58" s="3"/>
      <c r="KAG58" s="3"/>
      <c r="KAY58" s="3"/>
      <c r="KAZ58" s="3"/>
      <c r="KBR58" s="3"/>
      <c r="KBS58" s="3"/>
      <c r="KCK58" s="3"/>
      <c r="KCL58" s="3"/>
      <c r="KDD58" s="3"/>
      <c r="KDE58" s="3"/>
      <c r="KDW58" s="3"/>
      <c r="KDX58" s="3"/>
      <c r="KEP58" s="3"/>
      <c r="KEQ58" s="3"/>
      <c r="KFI58" s="3"/>
      <c r="KFJ58" s="3"/>
      <c r="KGB58" s="3"/>
      <c r="KGC58" s="3"/>
      <c r="KGU58" s="3"/>
      <c r="KGV58" s="3"/>
      <c r="KHN58" s="3"/>
      <c r="KHO58" s="3"/>
      <c r="KIG58" s="3"/>
      <c r="KIH58" s="3"/>
      <c r="KIZ58" s="3"/>
      <c r="KJA58" s="3"/>
      <c r="KJS58" s="3"/>
      <c r="KJT58" s="3"/>
      <c r="KKL58" s="3"/>
      <c r="KKM58" s="3"/>
      <c r="KLE58" s="3"/>
      <c r="KLF58" s="3"/>
      <c r="KLX58" s="3"/>
      <c r="KLY58" s="3"/>
      <c r="KMQ58" s="3"/>
      <c r="KMR58" s="3"/>
      <c r="KNJ58" s="3"/>
      <c r="KNK58" s="3"/>
      <c r="KOC58" s="3"/>
      <c r="KOD58" s="3"/>
      <c r="KOV58" s="3"/>
      <c r="KOW58" s="3"/>
      <c r="KPO58" s="3"/>
      <c r="KPP58" s="3"/>
      <c r="KQH58" s="3"/>
      <c r="KQI58" s="3"/>
      <c r="KRA58" s="3"/>
      <c r="KRB58" s="3"/>
      <c r="KRT58" s="3"/>
      <c r="KRU58" s="3"/>
      <c r="KSM58" s="3"/>
      <c r="KSN58" s="3"/>
      <c r="KTF58" s="3"/>
      <c r="KTG58" s="3"/>
      <c r="KTY58" s="3"/>
      <c r="KTZ58" s="3"/>
      <c r="KUR58" s="3"/>
      <c r="KUS58" s="3"/>
      <c r="KVK58" s="3"/>
      <c r="KVL58" s="3"/>
      <c r="KWD58" s="3"/>
      <c r="KWE58" s="3"/>
      <c r="KWW58" s="3"/>
      <c r="KWX58" s="3"/>
      <c r="KXP58" s="3"/>
      <c r="KXQ58" s="3"/>
      <c r="KYI58" s="3"/>
      <c r="KYJ58" s="3"/>
      <c r="KZB58" s="3"/>
      <c r="KZC58" s="3"/>
      <c r="KZU58" s="3"/>
      <c r="KZV58" s="3"/>
      <c r="LAN58" s="3"/>
      <c r="LAO58" s="3"/>
      <c r="LBG58" s="3"/>
      <c r="LBH58" s="3"/>
      <c r="LBZ58" s="3"/>
      <c r="LCA58" s="3"/>
      <c r="LCS58" s="3"/>
      <c r="LCT58" s="3"/>
      <c r="LDL58" s="3"/>
      <c r="LDM58" s="3"/>
      <c r="LEE58" s="3"/>
      <c r="LEF58" s="3"/>
      <c r="LEX58" s="3"/>
      <c r="LEY58" s="3"/>
      <c r="LFQ58" s="3"/>
      <c r="LFR58" s="3"/>
      <c r="LGJ58" s="3"/>
      <c r="LGK58" s="3"/>
      <c r="LHC58" s="3"/>
      <c r="LHD58" s="3"/>
      <c r="LHV58" s="3"/>
      <c r="LHW58" s="3"/>
      <c r="LIO58" s="3"/>
      <c r="LIP58" s="3"/>
      <c r="LJH58" s="3"/>
      <c r="LJI58" s="3"/>
      <c r="LKA58" s="3"/>
      <c r="LKB58" s="3"/>
      <c r="LKT58" s="3"/>
      <c r="LKU58" s="3"/>
      <c r="LLM58" s="3"/>
      <c r="LLN58" s="3"/>
      <c r="LMF58" s="3"/>
      <c r="LMG58" s="3"/>
      <c r="LMY58" s="3"/>
      <c r="LMZ58" s="3"/>
      <c r="LNR58" s="3"/>
      <c r="LNS58" s="3"/>
      <c r="LOK58" s="3"/>
      <c r="LOL58" s="3"/>
      <c r="LPD58" s="3"/>
      <c r="LPE58" s="3"/>
      <c r="LPW58" s="3"/>
      <c r="LPX58" s="3"/>
      <c r="LQP58" s="3"/>
      <c r="LQQ58" s="3"/>
      <c r="LRI58" s="3"/>
      <c r="LRJ58" s="3"/>
      <c r="LSB58" s="3"/>
      <c r="LSC58" s="3"/>
      <c r="LSU58" s="3"/>
      <c r="LSV58" s="3"/>
      <c r="LTN58" s="3"/>
      <c r="LTO58" s="3"/>
      <c r="LUG58" s="3"/>
      <c r="LUH58" s="3"/>
      <c r="LUZ58" s="3"/>
      <c r="LVA58" s="3"/>
      <c r="LVS58" s="3"/>
      <c r="LVT58" s="3"/>
      <c r="LWL58" s="3"/>
      <c r="LWM58" s="3"/>
      <c r="LXE58" s="3"/>
      <c r="LXF58" s="3"/>
      <c r="LXX58" s="3"/>
      <c r="LXY58" s="3"/>
      <c r="LYQ58" s="3"/>
      <c r="LYR58" s="3"/>
      <c r="LZJ58" s="3"/>
      <c r="LZK58" s="3"/>
      <c r="MAC58" s="3"/>
      <c r="MAD58" s="3"/>
      <c r="MAV58" s="3"/>
      <c r="MAW58" s="3"/>
      <c r="MBO58" s="3"/>
      <c r="MBP58" s="3"/>
      <c r="MCH58" s="3"/>
      <c r="MCI58" s="3"/>
      <c r="MDA58" s="3"/>
      <c r="MDB58" s="3"/>
      <c r="MDT58" s="3"/>
      <c r="MDU58" s="3"/>
      <c r="MEM58" s="3"/>
      <c r="MEN58" s="3"/>
      <c r="MFF58" s="3"/>
      <c r="MFG58" s="3"/>
      <c r="MFY58" s="3"/>
      <c r="MFZ58" s="3"/>
      <c r="MGR58" s="3"/>
      <c r="MGS58" s="3"/>
      <c r="MHK58" s="3"/>
      <c r="MHL58" s="3"/>
      <c r="MID58" s="3"/>
      <c r="MIE58" s="3"/>
      <c r="MIW58" s="3"/>
      <c r="MIX58" s="3"/>
      <c r="MJP58" s="3"/>
      <c r="MJQ58" s="3"/>
      <c r="MKI58" s="3"/>
      <c r="MKJ58" s="3"/>
      <c r="MLB58" s="3"/>
      <c r="MLC58" s="3"/>
      <c r="MLU58" s="3"/>
      <c r="MLV58" s="3"/>
      <c r="MMN58" s="3"/>
      <c r="MMO58" s="3"/>
      <c r="MNG58" s="3"/>
      <c r="MNH58" s="3"/>
      <c r="MNZ58" s="3"/>
      <c r="MOA58" s="3"/>
      <c r="MOS58" s="3"/>
      <c r="MOT58" s="3"/>
      <c r="MPL58" s="3"/>
      <c r="MPM58" s="3"/>
      <c r="MQE58" s="3"/>
      <c r="MQF58" s="3"/>
      <c r="MQX58" s="3"/>
      <c r="MQY58" s="3"/>
      <c r="MRQ58" s="3"/>
      <c r="MRR58" s="3"/>
      <c r="MSJ58" s="3"/>
      <c r="MSK58" s="3"/>
      <c r="MTC58" s="3"/>
      <c r="MTD58" s="3"/>
      <c r="MTV58" s="3"/>
      <c r="MTW58" s="3"/>
      <c r="MUO58" s="3"/>
      <c r="MUP58" s="3"/>
      <c r="MVH58" s="3"/>
      <c r="MVI58" s="3"/>
      <c r="MWA58" s="3"/>
      <c r="MWB58" s="3"/>
      <c r="MWT58" s="3"/>
      <c r="MWU58" s="3"/>
      <c r="MXM58" s="3"/>
      <c r="MXN58" s="3"/>
      <c r="MYF58" s="3"/>
      <c r="MYG58" s="3"/>
      <c r="MYY58" s="3"/>
      <c r="MYZ58" s="3"/>
      <c r="MZR58" s="3"/>
      <c r="MZS58" s="3"/>
      <c r="NAK58" s="3"/>
      <c r="NAL58" s="3"/>
      <c r="NBD58" s="3"/>
      <c r="NBE58" s="3"/>
      <c r="NBW58" s="3"/>
      <c r="NBX58" s="3"/>
      <c r="NCP58" s="3"/>
      <c r="NCQ58" s="3"/>
      <c r="NDI58" s="3"/>
      <c r="NDJ58" s="3"/>
      <c r="NEB58" s="3"/>
      <c r="NEC58" s="3"/>
      <c r="NEU58" s="3"/>
      <c r="NEV58" s="3"/>
      <c r="NFN58" s="3"/>
      <c r="NFO58" s="3"/>
      <c r="NGG58" s="3"/>
      <c r="NGH58" s="3"/>
      <c r="NGZ58" s="3"/>
      <c r="NHA58" s="3"/>
      <c r="NHS58" s="3"/>
      <c r="NHT58" s="3"/>
      <c r="NIL58" s="3"/>
      <c r="NIM58" s="3"/>
      <c r="NJE58" s="3"/>
      <c r="NJF58" s="3"/>
      <c r="NJX58" s="3"/>
      <c r="NJY58" s="3"/>
      <c r="NKQ58" s="3"/>
      <c r="NKR58" s="3"/>
      <c r="NLJ58" s="3"/>
      <c r="NLK58" s="3"/>
      <c r="NMC58" s="3"/>
      <c r="NMD58" s="3"/>
      <c r="NMV58" s="3"/>
      <c r="NMW58" s="3"/>
      <c r="NNO58" s="3"/>
      <c r="NNP58" s="3"/>
      <c r="NOH58" s="3"/>
      <c r="NOI58" s="3"/>
      <c r="NPA58" s="3"/>
      <c r="NPB58" s="3"/>
      <c r="NPT58" s="3"/>
      <c r="NPU58" s="3"/>
      <c r="NQM58" s="3"/>
      <c r="NQN58" s="3"/>
      <c r="NRF58" s="3"/>
      <c r="NRG58" s="3"/>
      <c r="NRY58" s="3"/>
      <c r="NRZ58" s="3"/>
      <c r="NSR58" s="3"/>
      <c r="NSS58" s="3"/>
      <c r="NTK58" s="3"/>
      <c r="NTL58" s="3"/>
      <c r="NUD58" s="3"/>
      <c r="NUE58" s="3"/>
      <c r="NUW58" s="3"/>
      <c r="NUX58" s="3"/>
      <c r="NVP58" s="3"/>
      <c r="NVQ58" s="3"/>
      <c r="NWI58" s="3"/>
      <c r="NWJ58" s="3"/>
      <c r="NXB58" s="3"/>
      <c r="NXC58" s="3"/>
      <c r="NXU58" s="3"/>
      <c r="NXV58" s="3"/>
      <c r="NYN58" s="3"/>
      <c r="NYO58" s="3"/>
      <c r="NZG58" s="3"/>
      <c r="NZH58" s="3"/>
      <c r="NZZ58" s="3"/>
      <c r="OAA58" s="3"/>
      <c r="OAS58" s="3"/>
      <c r="OAT58" s="3"/>
      <c r="OBL58" s="3"/>
      <c r="OBM58" s="3"/>
      <c r="OCE58" s="3"/>
      <c r="OCF58" s="3"/>
      <c r="OCX58" s="3"/>
      <c r="OCY58" s="3"/>
      <c r="ODQ58" s="3"/>
      <c r="ODR58" s="3"/>
      <c r="OEJ58" s="3"/>
      <c r="OEK58" s="3"/>
      <c r="OFC58" s="3"/>
      <c r="OFD58" s="3"/>
      <c r="OFV58" s="3"/>
      <c r="OFW58" s="3"/>
      <c r="OGO58" s="3"/>
      <c r="OGP58" s="3"/>
      <c r="OHH58" s="3"/>
      <c r="OHI58" s="3"/>
      <c r="OIA58" s="3"/>
      <c r="OIB58" s="3"/>
      <c r="OIT58" s="3"/>
      <c r="OIU58" s="3"/>
      <c r="OJM58" s="3"/>
      <c r="OJN58" s="3"/>
      <c r="OKF58" s="3"/>
      <c r="OKG58" s="3"/>
      <c r="OKY58" s="3"/>
      <c r="OKZ58" s="3"/>
      <c r="OLR58" s="3"/>
      <c r="OLS58" s="3"/>
      <c r="OMK58" s="3"/>
      <c r="OML58" s="3"/>
      <c r="OND58" s="3"/>
      <c r="ONE58" s="3"/>
      <c r="ONW58" s="3"/>
      <c r="ONX58" s="3"/>
      <c r="OOP58" s="3"/>
      <c r="OOQ58" s="3"/>
      <c r="OPI58" s="3"/>
      <c r="OPJ58" s="3"/>
      <c r="OQB58" s="3"/>
      <c r="OQC58" s="3"/>
      <c r="OQU58" s="3"/>
      <c r="OQV58" s="3"/>
      <c r="ORN58" s="3"/>
      <c r="ORO58" s="3"/>
      <c r="OSG58" s="3"/>
      <c r="OSH58" s="3"/>
      <c r="OSZ58" s="3"/>
      <c r="OTA58" s="3"/>
      <c r="OTS58" s="3"/>
      <c r="OTT58" s="3"/>
      <c r="OUL58" s="3"/>
      <c r="OUM58" s="3"/>
      <c r="OVE58" s="3"/>
      <c r="OVF58" s="3"/>
      <c r="OVX58" s="3"/>
      <c r="OVY58" s="3"/>
      <c r="OWQ58" s="3"/>
      <c r="OWR58" s="3"/>
      <c r="OXJ58" s="3"/>
      <c r="OXK58" s="3"/>
      <c r="OYC58" s="3"/>
      <c r="OYD58" s="3"/>
      <c r="OYV58" s="3"/>
      <c r="OYW58" s="3"/>
      <c r="OZO58" s="3"/>
      <c r="OZP58" s="3"/>
      <c r="PAH58" s="3"/>
      <c r="PAI58" s="3"/>
      <c r="PBA58" s="3"/>
      <c r="PBB58" s="3"/>
      <c r="PBT58" s="3"/>
      <c r="PBU58" s="3"/>
      <c r="PCM58" s="3"/>
      <c r="PCN58" s="3"/>
      <c r="PDF58" s="3"/>
      <c r="PDG58" s="3"/>
      <c r="PDY58" s="3"/>
      <c r="PDZ58" s="3"/>
      <c r="PER58" s="3"/>
      <c r="PES58" s="3"/>
      <c r="PFK58" s="3"/>
      <c r="PFL58" s="3"/>
      <c r="PGD58" s="3"/>
      <c r="PGE58" s="3"/>
      <c r="PGW58" s="3"/>
      <c r="PGX58" s="3"/>
      <c r="PHP58" s="3"/>
      <c r="PHQ58" s="3"/>
      <c r="PII58" s="3"/>
      <c r="PIJ58" s="3"/>
      <c r="PJB58" s="3"/>
      <c r="PJC58" s="3"/>
      <c r="PJU58" s="3"/>
      <c r="PJV58" s="3"/>
      <c r="PKN58" s="3"/>
      <c r="PKO58" s="3"/>
      <c r="PLG58" s="3"/>
      <c r="PLH58" s="3"/>
      <c r="PLZ58" s="3"/>
      <c r="PMA58" s="3"/>
      <c r="PMS58" s="3"/>
      <c r="PMT58" s="3"/>
      <c r="PNL58" s="3"/>
      <c r="PNM58" s="3"/>
      <c r="POE58" s="3"/>
      <c r="POF58" s="3"/>
      <c r="POX58" s="3"/>
      <c r="POY58" s="3"/>
      <c r="PPQ58" s="3"/>
      <c r="PPR58" s="3"/>
      <c r="PQJ58" s="3"/>
      <c r="PQK58" s="3"/>
      <c r="PRC58" s="3"/>
      <c r="PRD58" s="3"/>
      <c r="PRV58" s="3"/>
      <c r="PRW58" s="3"/>
      <c r="PSO58" s="3"/>
      <c r="PSP58" s="3"/>
      <c r="PTH58" s="3"/>
      <c r="PTI58" s="3"/>
      <c r="PUA58" s="3"/>
      <c r="PUB58" s="3"/>
      <c r="PUT58" s="3"/>
      <c r="PUU58" s="3"/>
      <c r="PVM58" s="3"/>
      <c r="PVN58" s="3"/>
      <c r="PWF58" s="3"/>
      <c r="PWG58" s="3"/>
      <c r="PWY58" s="3"/>
      <c r="PWZ58" s="3"/>
      <c r="PXR58" s="3"/>
      <c r="PXS58" s="3"/>
      <c r="PYK58" s="3"/>
      <c r="PYL58" s="3"/>
      <c r="PZD58" s="3"/>
      <c r="PZE58" s="3"/>
      <c r="PZW58" s="3"/>
      <c r="PZX58" s="3"/>
      <c r="QAP58" s="3"/>
      <c r="QAQ58" s="3"/>
      <c r="QBI58" s="3"/>
      <c r="QBJ58" s="3"/>
      <c r="QCB58" s="3"/>
      <c r="QCC58" s="3"/>
      <c r="QCU58" s="3"/>
      <c r="QCV58" s="3"/>
      <c r="QDN58" s="3"/>
      <c r="QDO58" s="3"/>
      <c r="QEG58" s="3"/>
      <c r="QEH58" s="3"/>
      <c r="QEZ58" s="3"/>
      <c r="QFA58" s="3"/>
      <c r="QFS58" s="3"/>
      <c r="QFT58" s="3"/>
      <c r="QGL58" s="3"/>
      <c r="QGM58" s="3"/>
      <c r="QHE58" s="3"/>
      <c r="QHF58" s="3"/>
      <c r="QHX58" s="3"/>
      <c r="QHY58" s="3"/>
      <c r="QIQ58" s="3"/>
      <c r="QIR58" s="3"/>
      <c r="QJJ58" s="3"/>
      <c r="QJK58" s="3"/>
      <c r="QKC58" s="3"/>
      <c r="QKD58" s="3"/>
      <c r="QKV58" s="3"/>
      <c r="QKW58" s="3"/>
      <c r="QLO58" s="3"/>
      <c r="QLP58" s="3"/>
      <c r="QMH58" s="3"/>
      <c r="QMI58" s="3"/>
      <c r="QNA58" s="3"/>
      <c r="QNB58" s="3"/>
      <c r="QNT58" s="3"/>
      <c r="QNU58" s="3"/>
      <c r="QOM58" s="3"/>
      <c r="QON58" s="3"/>
      <c r="QPF58" s="3"/>
      <c r="QPG58" s="3"/>
      <c r="QPY58" s="3"/>
      <c r="QPZ58" s="3"/>
      <c r="QQR58" s="3"/>
      <c r="QQS58" s="3"/>
      <c r="QRK58" s="3"/>
      <c r="QRL58" s="3"/>
      <c r="QSD58" s="3"/>
      <c r="QSE58" s="3"/>
      <c r="QSW58" s="3"/>
      <c r="QSX58" s="3"/>
      <c r="QTP58" s="3"/>
      <c r="QTQ58" s="3"/>
      <c r="QUI58" s="3"/>
      <c r="QUJ58" s="3"/>
      <c r="QVB58" s="3"/>
      <c r="QVC58" s="3"/>
      <c r="QVU58" s="3"/>
      <c r="QVV58" s="3"/>
      <c r="QWN58" s="3"/>
      <c r="QWO58" s="3"/>
      <c r="QXG58" s="3"/>
      <c r="QXH58" s="3"/>
      <c r="QXZ58" s="3"/>
      <c r="QYA58" s="3"/>
      <c r="QYS58" s="3"/>
      <c r="QYT58" s="3"/>
      <c r="QZL58" s="3"/>
      <c r="QZM58" s="3"/>
      <c r="RAE58" s="3"/>
      <c r="RAF58" s="3"/>
      <c r="RAX58" s="3"/>
      <c r="RAY58" s="3"/>
      <c r="RBQ58" s="3"/>
      <c r="RBR58" s="3"/>
      <c r="RCJ58" s="3"/>
      <c r="RCK58" s="3"/>
      <c r="RDC58" s="3"/>
      <c r="RDD58" s="3"/>
      <c r="RDV58" s="3"/>
      <c r="RDW58" s="3"/>
      <c r="REO58" s="3"/>
      <c r="REP58" s="3"/>
      <c r="RFH58" s="3"/>
      <c r="RFI58" s="3"/>
      <c r="RGA58" s="3"/>
      <c r="RGB58" s="3"/>
      <c r="RGT58" s="3"/>
      <c r="RGU58" s="3"/>
      <c r="RHM58" s="3"/>
      <c r="RHN58" s="3"/>
      <c r="RIF58" s="3"/>
      <c r="RIG58" s="3"/>
      <c r="RIY58" s="3"/>
      <c r="RIZ58" s="3"/>
      <c r="RJR58" s="3"/>
      <c r="RJS58" s="3"/>
      <c r="RKK58" s="3"/>
      <c r="RKL58" s="3"/>
      <c r="RLD58" s="3"/>
      <c r="RLE58" s="3"/>
      <c r="RLW58" s="3"/>
      <c r="RLX58" s="3"/>
      <c r="RMP58" s="3"/>
      <c r="RMQ58" s="3"/>
      <c r="RNI58" s="3"/>
      <c r="RNJ58" s="3"/>
      <c r="ROB58" s="3"/>
      <c r="ROC58" s="3"/>
      <c r="ROU58" s="3"/>
      <c r="ROV58" s="3"/>
      <c r="RPN58" s="3"/>
      <c r="RPO58" s="3"/>
      <c r="RQG58" s="3"/>
      <c r="RQH58" s="3"/>
      <c r="RQZ58" s="3"/>
      <c r="RRA58" s="3"/>
      <c r="RRS58" s="3"/>
      <c r="RRT58" s="3"/>
      <c r="RSL58" s="3"/>
      <c r="RSM58" s="3"/>
      <c r="RTE58" s="3"/>
      <c r="RTF58" s="3"/>
      <c r="RTX58" s="3"/>
      <c r="RTY58" s="3"/>
      <c r="RUQ58" s="3"/>
      <c r="RUR58" s="3"/>
      <c r="RVJ58" s="3"/>
      <c r="RVK58" s="3"/>
      <c r="RWC58" s="3"/>
      <c r="RWD58" s="3"/>
      <c r="RWV58" s="3"/>
      <c r="RWW58" s="3"/>
      <c r="RXO58" s="3"/>
      <c r="RXP58" s="3"/>
      <c r="RYH58" s="3"/>
      <c r="RYI58" s="3"/>
      <c r="RZA58" s="3"/>
      <c r="RZB58" s="3"/>
      <c r="RZT58" s="3"/>
      <c r="RZU58" s="3"/>
      <c r="SAM58" s="3"/>
      <c r="SAN58" s="3"/>
      <c r="SBF58" s="3"/>
      <c r="SBG58" s="3"/>
      <c r="SBY58" s="3"/>
      <c r="SBZ58" s="3"/>
      <c r="SCR58" s="3"/>
      <c r="SCS58" s="3"/>
      <c r="SDK58" s="3"/>
      <c r="SDL58" s="3"/>
      <c r="SED58" s="3"/>
      <c r="SEE58" s="3"/>
      <c r="SEW58" s="3"/>
      <c r="SEX58" s="3"/>
      <c r="SFP58" s="3"/>
      <c r="SFQ58" s="3"/>
      <c r="SGI58" s="3"/>
      <c r="SGJ58" s="3"/>
      <c r="SHB58" s="3"/>
      <c r="SHC58" s="3"/>
      <c r="SHU58" s="3"/>
      <c r="SHV58" s="3"/>
      <c r="SIN58" s="3"/>
      <c r="SIO58" s="3"/>
      <c r="SJG58" s="3"/>
      <c r="SJH58" s="3"/>
      <c r="SJZ58" s="3"/>
      <c r="SKA58" s="3"/>
      <c r="SKS58" s="3"/>
      <c r="SKT58" s="3"/>
      <c r="SLL58" s="3"/>
      <c r="SLM58" s="3"/>
      <c r="SME58" s="3"/>
      <c r="SMF58" s="3"/>
      <c r="SMX58" s="3"/>
      <c r="SMY58" s="3"/>
      <c r="SNQ58" s="3"/>
      <c r="SNR58" s="3"/>
      <c r="SOJ58" s="3"/>
      <c r="SOK58" s="3"/>
      <c r="SPC58" s="3"/>
      <c r="SPD58" s="3"/>
      <c r="SPV58" s="3"/>
      <c r="SPW58" s="3"/>
      <c r="SQO58" s="3"/>
      <c r="SQP58" s="3"/>
      <c r="SRH58" s="3"/>
      <c r="SRI58" s="3"/>
      <c r="SSA58" s="3"/>
      <c r="SSB58" s="3"/>
      <c r="SST58" s="3"/>
      <c r="SSU58" s="3"/>
      <c r="STM58" s="3"/>
      <c r="STN58" s="3"/>
      <c r="SUF58" s="3"/>
      <c r="SUG58" s="3"/>
      <c r="SUY58" s="3"/>
      <c r="SUZ58" s="3"/>
      <c r="SVR58" s="3"/>
      <c r="SVS58" s="3"/>
      <c r="SWK58" s="3"/>
      <c r="SWL58" s="3"/>
      <c r="SXD58" s="3"/>
      <c r="SXE58" s="3"/>
      <c r="SXW58" s="3"/>
      <c r="SXX58" s="3"/>
      <c r="SYP58" s="3"/>
      <c r="SYQ58" s="3"/>
      <c r="SZI58" s="3"/>
      <c r="SZJ58" s="3"/>
      <c r="TAB58" s="3"/>
      <c r="TAC58" s="3"/>
      <c r="TAU58" s="3"/>
      <c r="TAV58" s="3"/>
      <c r="TBN58" s="3"/>
      <c r="TBO58" s="3"/>
      <c r="TCG58" s="3"/>
      <c r="TCH58" s="3"/>
      <c r="TCZ58" s="3"/>
      <c r="TDA58" s="3"/>
      <c r="TDS58" s="3"/>
      <c r="TDT58" s="3"/>
      <c r="TEL58" s="3"/>
      <c r="TEM58" s="3"/>
      <c r="TFE58" s="3"/>
      <c r="TFF58" s="3"/>
      <c r="TFX58" s="3"/>
      <c r="TFY58" s="3"/>
      <c r="TGQ58" s="3"/>
      <c r="TGR58" s="3"/>
      <c r="THJ58" s="3"/>
      <c r="THK58" s="3"/>
      <c r="TIC58" s="3"/>
      <c r="TID58" s="3"/>
      <c r="TIV58" s="3"/>
      <c r="TIW58" s="3"/>
      <c r="TJO58" s="3"/>
      <c r="TJP58" s="3"/>
      <c r="TKH58" s="3"/>
      <c r="TKI58" s="3"/>
      <c r="TLA58" s="3"/>
      <c r="TLB58" s="3"/>
      <c r="TLT58" s="3"/>
      <c r="TLU58" s="3"/>
      <c r="TMM58" s="3"/>
      <c r="TMN58" s="3"/>
      <c r="TNF58" s="3"/>
      <c r="TNG58" s="3"/>
      <c r="TNY58" s="3"/>
      <c r="TNZ58" s="3"/>
      <c r="TOR58" s="3"/>
      <c r="TOS58" s="3"/>
      <c r="TPK58" s="3"/>
      <c r="TPL58" s="3"/>
      <c r="TQD58" s="3"/>
      <c r="TQE58" s="3"/>
      <c r="TQW58" s="3"/>
      <c r="TQX58" s="3"/>
      <c r="TRP58" s="3"/>
      <c r="TRQ58" s="3"/>
      <c r="TSI58" s="3"/>
      <c r="TSJ58" s="3"/>
      <c r="TTB58" s="3"/>
      <c r="TTC58" s="3"/>
      <c r="TTU58" s="3"/>
      <c r="TTV58" s="3"/>
      <c r="TUN58" s="3"/>
      <c r="TUO58" s="3"/>
      <c r="TVG58" s="3"/>
      <c r="TVH58" s="3"/>
      <c r="TVZ58" s="3"/>
      <c r="TWA58" s="3"/>
      <c r="TWS58" s="3"/>
      <c r="TWT58" s="3"/>
      <c r="TXL58" s="3"/>
      <c r="TXM58" s="3"/>
      <c r="TYE58" s="3"/>
      <c r="TYF58" s="3"/>
      <c r="TYX58" s="3"/>
      <c r="TYY58" s="3"/>
      <c r="TZQ58" s="3"/>
      <c r="TZR58" s="3"/>
      <c r="UAJ58" s="3"/>
      <c r="UAK58" s="3"/>
      <c r="UBC58" s="3"/>
      <c r="UBD58" s="3"/>
      <c r="UBV58" s="3"/>
      <c r="UBW58" s="3"/>
      <c r="UCO58" s="3"/>
      <c r="UCP58" s="3"/>
      <c r="UDH58" s="3"/>
      <c r="UDI58" s="3"/>
      <c r="UEA58" s="3"/>
      <c r="UEB58" s="3"/>
      <c r="UET58" s="3"/>
      <c r="UEU58" s="3"/>
      <c r="UFM58" s="3"/>
      <c r="UFN58" s="3"/>
      <c r="UGF58" s="3"/>
      <c r="UGG58" s="3"/>
      <c r="UGY58" s="3"/>
      <c r="UGZ58" s="3"/>
      <c r="UHR58" s="3"/>
      <c r="UHS58" s="3"/>
      <c r="UIK58" s="3"/>
      <c r="UIL58" s="3"/>
      <c r="UJD58" s="3"/>
      <c r="UJE58" s="3"/>
      <c r="UJW58" s="3"/>
      <c r="UJX58" s="3"/>
      <c r="UKP58" s="3"/>
      <c r="UKQ58" s="3"/>
      <c r="ULI58" s="3"/>
      <c r="ULJ58" s="3"/>
      <c r="UMB58" s="3"/>
      <c r="UMC58" s="3"/>
      <c r="UMU58" s="3"/>
      <c r="UMV58" s="3"/>
      <c r="UNN58" s="3"/>
      <c r="UNO58" s="3"/>
      <c r="UOG58" s="3"/>
      <c r="UOH58" s="3"/>
      <c r="UOZ58" s="3"/>
      <c r="UPA58" s="3"/>
      <c r="UPS58" s="3"/>
      <c r="UPT58" s="3"/>
      <c r="UQL58" s="3"/>
      <c r="UQM58" s="3"/>
      <c r="URE58" s="3"/>
      <c r="URF58" s="3"/>
      <c r="URX58" s="3"/>
      <c r="URY58" s="3"/>
      <c r="USQ58" s="3"/>
      <c r="USR58" s="3"/>
      <c r="UTJ58" s="3"/>
      <c r="UTK58" s="3"/>
      <c r="UUC58" s="3"/>
      <c r="UUD58" s="3"/>
      <c r="UUV58" s="3"/>
      <c r="UUW58" s="3"/>
      <c r="UVO58" s="3"/>
      <c r="UVP58" s="3"/>
      <c r="UWH58" s="3"/>
      <c r="UWI58" s="3"/>
      <c r="UXA58" s="3"/>
      <c r="UXB58" s="3"/>
      <c r="UXT58" s="3"/>
      <c r="UXU58" s="3"/>
      <c r="UYM58" s="3"/>
      <c r="UYN58" s="3"/>
      <c r="UZF58" s="3"/>
      <c r="UZG58" s="3"/>
      <c r="UZY58" s="3"/>
      <c r="UZZ58" s="3"/>
      <c r="VAR58" s="3"/>
      <c r="VAS58" s="3"/>
      <c r="VBK58" s="3"/>
      <c r="VBL58" s="3"/>
      <c r="VCD58" s="3"/>
      <c r="VCE58" s="3"/>
      <c r="VCW58" s="3"/>
      <c r="VCX58" s="3"/>
      <c r="VDP58" s="3"/>
      <c r="VDQ58" s="3"/>
      <c r="VEI58" s="3"/>
      <c r="VEJ58" s="3"/>
      <c r="VFB58" s="3"/>
      <c r="VFC58" s="3"/>
      <c r="VFU58" s="3"/>
      <c r="VFV58" s="3"/>
      <c r="VGN58" s="3"/>
      <c r="VGO58" s="3"/>
      <c r="VHG58" s="3"/>
      <c r="VHH58" s="3"/>
      <c r="VHZ58" s="3"/>
      <c r="VIA58" s="3"/>
      <c r="VIS58" s="3"/>
      <c r="VIT58" s="3"/>
      <c r="VJL58" s="3"/>
      <c r="VJM58" s="3"/>
      <c r="VKE58" s="3"/>
      <c r="VKF58" s="3"/>
      <c r="VKX58" s="3"/>
      <c r="VKY58" s="3"/>
      <c r="VLQ58" s="3"/>
      <c r="VLR58" s="3"/>
      <c r="VMJ58" s="3"/>
      <c r="VMK58" s="3"/>
      <c r="VNC58" s="3"/>
      <c r="VND58" s="3"/>
      <c r="VNV58" s="3"/>
      <c r="VNW58" s="3"/>
      <c r="VOO58" s="3"/>
      <c r="VOP58" s="3"/>
      <c r="VPH58" s="3"/>
      <c r="VPI58" s="3"/>
      <c r="VQA58" s="3"/>
      <c r="VQB58" s="3"/>
      <c r="VQT58" s="3"/>
      <c r="VQU58" s="3"/>
      <c r="VRM58" s="3"/>
      <c r="VRN58" s="3"/>
      <c r="VSF58" s="3"/>
      <c r="VSG58" s="3"/>
      <c r="VSY58" s="3"/>
      <c r="VSZ58" s="3"/>
      <c r="VTR58" s="3"/>
      <c r="VTS58" s="3"/>
      <c r="VUK58" s="3"/>
      <c r="VUL58" s="3"/>
      <c r="VVD58" s="3"/>
      <c r="VVE58" s="3"/>
      <c r="VVW58" s="3"/>
      <c r="VVX58" s="3"/>
      <c r="VWP58" s="3"/>
      <c r="VWQ58" s="3"/>
      <c r="VXI58" s="3"/>
      <c r="VXJ58" s="3"/>
      <c r="VYB58" s="3"/>
      <c r="VYC58" s="3"/>
      <c r="VYU58" s="3"/>
      <c r="VYV58" s="3"/>
      <c r="VZN58" s="3"/>
      <c r="VZO58" s="3"/>
      <c r="WAG58" s="3"/>
      <c r="WAH58" s="3"/>
      <c r="WAZ58" s="3"/>
      <c r="WBA58" s="3"/>
      <c r="WBS58" s="3"/>
      <c r="WBT58" s="3"/>
      <c r="WCL58" s="3"/>
      <c r="WCM58" s="3"/>
      <c r="WDE58" s="3"/>
      <c r="WDF58" s="3"/>
      <c r="WDX58" s="3"/>
      <c r="WDY58" s="3"/>
      <c r="WEQ58" s="3"/>
      <c r="WER58" s="3"/>
      <c r="WFJ58" s="3"/>
      <c r="WFK58" s="3"/>
      <c r="WGC58" s="3"/>
      <c r="WGD58" s="3"/>
      <c r="WGV58" s="3"/>
      <c r="WGW58" s="3"/>
      <c r="WHO58" s="3"/>
      <c r="WHP58" s="3"/>
      <c r="WIH58" s="3"/>
      <c r="WII58" s="3"/>
      <c r="WJA58" s="3"/>
      <c r="WJB58" s="3"/>
      <c r="WJT58" s="3"/>
      <c r="WJU58" s="3"/>
      <c r="WKM58" s="3"/>
      <c r="WKN58" s="3"/>
      <c r="WLF58" s="3"/>
      <c r="WLG58" s="3"/>
      <c r="WLY58" s="3"/>
      <c r="WLZ58" s="3"/>
      <c r="WMR58" s="3"/>
      <c r="WMS58" s="3"/>
      <c r="WNK58" s="3"/>
      <c r="WNL58" s="3"/>
      <c r="WOD58" s="3"/>
      <c r="WOE58" s="3"/>
      <c r="WOW58" s="3"/>
      <c r="WOX58" s="3"/>
      <c r="WPP58" s="3"/>
      <c r="WPQ58" s="3"/>
      <c r="WQI58" s="3"/>
      <c r="WQJ58" s="3"/>
      <c r="WRB58" s="3"/>
      <c r="WRC58" s="3"/>
      <c r="WRU58" s="3"/>
      <c r="WRV58" s="3"/>
      <c r="WSN58" s="3"/>
      <c r="WSO58" s="3"/>
      <c r="WTG58" s="3"/>
      <c r="WTH58" s="3"/>
      <c r="WTZ58" s="3"/>
      <c r="WUA58" s="3"/>
      <c r="WUS58" s="3"/>
      <c r="WUT58" s="3"/>
      <c r="WVL58" s="3"/>
      <c r="WVM58" s="3"/>
      <c r="WWE58" s="3"/>
      <c r="WWF58" s="3"/>
      <c r="WWX58" s="3"/>
      <c r="WWY58" s="3"/>
      <c r="WXQ58" s="3"/>
      <c r="WXR58" s="3"/>
      <c r="WYJ58" s="3"/>
      <c r="WYK58" s="3"/>
      <c r="WZC58" s="3"/>
      <c r="WZD58" s="3"/>
      <c r="WZV58" s="3"/>
      <c r="WZW58" s="3"/>
      <c r="XAO58" s="3"/>
      <c r="XAP58" s="3"/>
      <c r="XBH58" s="3"/>
      <c r="XBI58" s="3"/>
      <c r="XCA58" s="3"/>
      <c r="XCB58" s="3"/>
      <c r="XCT58" s="3"/>
      <c r="XCU58" s="3"/>
      <c r="XDM58" s="3"/>
      <c r="XDN58" s="3"/>
      <c r="XEF58" s="3"/>
      <c r="XEG58" s="3"/>
      <c r="XEY58" s="3"/>
      <c r="XEZ58" s="3"/>
    </row>
    <row r="59" spans="1:1009 1027:2035 2053:3061 3079:4087 4105:5113 5131:6139 6157:7165 7183:8191 8209:10224 10242:11250 11268:12276 12294:13302 13320:14328 14346:15354 15372:16380" s="6" customFormat="1" x14ac:dyDescent="0.55000000000000004">
      <c r="A59" s="3" t="s">
        <v>167</v>
      </c>
      <c r="B59" s="3"/>
      <c r="C59" s="6">
        <v>0</v>
      </c>
      <c r="E59" s="6">
        <v>0</v>
      </c>
      <c r="G59" s="6">
        <v>0</v>
      </c>
      <c r="I59" s="6">
        <v>-560056650</v>
      </c>
      <c r="K59" s="6">
        <v>0</v>
      </c>
      <c r="M59" s="6">
        <v>0</v>
      </c>
      <c r="O59" s="6">
        <v>0</v>
      </c>
      <c r="Q59" s="6">
        <v>0</v>
      </c>
      <c r="T59" s="3"/>
      <c r="U59" s="3"/>
      <c r="AM59" s="3"/>
      <c r="AN59" s="3"/>
      <c r="BF59" s="3"/>
      <c r="BG59" s="3"/>
      <c r="BY59" s="3"/>
      <c r="BZ59" s="3"/>
      <c r="CR59" s="3"/>
      <c r="CS59" s="3"/>
      <c r="DK59" s="3"/>
      <c r="DL59" s="3"/>
      <c r="ED59" s="3"/>
      <c r="EE59" s="3"/>
      <c r="EW59" s="3"/>
      <c r="EX59" s="3"/>
      <c r="FP59" s="3"/>
      <c r="FQ59" s="3"/>
      <c r="GI59" s="3"/>
      <c r="GJ59" s="3"/>
      <c r="HB59" s="3"/>
      <c r="HC59" s="3"/>
      <c r="HU59" s="3"/>
      <c r="HV59" s="3"/>
      <c r="IN59" s="3"/>
      <c r="IO59" s="3"/>
      <c r="JG59" s="3"/>
      <c r="JH59" s="3"/>
      <c r="JZ59" s="3"/>
      <c r="KA59" s="3"/>
      <c r="KS59" s="3"/>
      <c r="KT59" s="3"/>
      <c r="LL59" s="3"/>
      <c r="LM59" s="3"/>
      <c r="ME59" s="3"/>
      <c r="MF59" s="3"/>
      <c r="MX59" s="3"/>
      <c r="MY59" s="3"/>
      <c r="NQ59" s="3"/>
      <c r="NR59" s="3"/>
      <c r="OJ59" s="3"/>
      <c r="OK59" s="3"/>
      <c r="PC59" s="3"/>
      <c r="PD59" s="3"/>
      <c r="PV59" s="3"/>
      <c r="PW59" s="3"/>
      <c r="QO59" s="3"/>
      <c r="QP59" s="3"/>
      <c r="RH59" s="3"/>
      <c r="RI59" s="3"/>
      <c r="SA59" s="3"/>
      <c r="SB59" s="3"/>
      <c r="ST59" s="3"/>
      <c r="SU59" s="3"/>
      <c r="TM59" s="3"/>
      <c r="TN59" s="3"/>
      <c r="UF59" s="3"/>
      <c r="UG59" s="3"/>
      <c r="UY59" s="3"/>
      <c r="UZ59" s="3"/>
      <c r="VR59" s="3"/>
      <c r="VS59" s="3"/>
      <c r="WK59" s="3"/>
      <c r="WL59" s="3"/>
      <c r="XD59" s="3"/>
      <c r="XE59" s="3"/>
      <c r="XW59" s="3"/>
      <c r="XX59" s="3"/>
      <c r="YP59" s="3"/>
      <c r="YQ59" s="3"/>
      <c r="ZI59" s="3"/>
      <c r="ZJ59" s="3"/>
      <c r="AAB59" s="3"/>
      <c r="AAC59" s="3"/>
      <c r="AAU59" s="3"/>
      <c r="AAV59" s="3"/>
      <c r="ABN59" s="3"/>
      <c r="ABO59" s="3"/>
      <c r="ACG59" s="3"/>
      <c r="ACH59" s="3"/>
      <c r="ACZ59" s="3"/>
      <c r="ADA59" s="3"/>
      <c r="ADS59" s="3"/>
      <c r="ADT59" s="3"/>
      <c r="AEL59" s="3"/>
      <c r="AEM59" s="3"/>
      <c r="AFE59" s="3"/>
      <c r="AFF59" s="3"/>
      <c r="AFX59" s="3"/>
      <c r="AFY59" s="3"/>
      <c r="AGQ59" s="3"/>
      <c r="AGR59" s="3"/>
      <c r="AHJ59" s="3"/>
      <c r="AHK59" s="3"/>
      <c r="AIC59" s="3"/>
      <c r="AID59" s="3"/>
      <c r="AIV59" s="3"/>
      <c r="AIW59" s="3"/>
      <c r="AJO59" s="3"/>
      <c r="AJP59" s="3"/>
      <c r="AKH59" s="3"/>
      <c r="AKI59" s="3"/>
      <c r="ALA59" s="3"/>
      <c r="ALB59" s="3"/>
      <c r="ALT59" s="3"/>
      <c r="ALU59" s="3"/>
      <c r="AMM59" s="3"/>
      <c r="AMN59" s="3"/>
      <c r="ANF59" s="3"/>
      <c r="ANG59" s="3"/>
      <c r="ANY59" s="3"/>
      <c r="ANZ59" s="3"/>
      <c r="AOR59" s="3"/>
      <c r="AOS59" s="3"/>
      <c r="APK59" s="3"/>
      <c r="APL59" s="3"/>
      <c r="AQD59" s="3"/>
      <c r="AQE59" s="3"/>
      <c r="AQW59" s="3"/>
      <c r="AQX59" s="3"/>
      <c r="ARP59" s="3"/>
      <c r="ARQ59" s="3"/>
      <c r="ASI59" s="3"/>
      <c r="ASJ59" s="3"/>
      <c r="ATB59" s="3"/>
      <c r="ATC59" s="3"/>
      <c r="ATU59" s="3"/>
      <c r="ATV59" s="3"/>
      <c r="AUN59" s="3"/>
      <c r="AUO59" s="3"/>
      <c r="AVG59" s="3"/>
      <c r="AVH59" s="3"/>
      <c r="AVZ59" s="3"/>
      <c r="AWA59" s="3"/>
      <c r="AWS59" s="3"/>
      <c r="AWT59" s="3"/>
      <c r="AXL59" s="3"/>
      <c r="AXM59" s="3"/>
      <c r="AYE59" s="3"/>
      <c r="AYF59" s="3"/>
      <c r="AYX59" s="3"/>
      <c r="AYY59" s="3"/>
      <c r="AZQ59" s="3"/>
      <c r="AZR59" s="3"/>
      <c r="BAJ59" s="3"/>
      <c r="BAK59" s="3"/>
      <c r="BBC59" s="3"/>
      <c r="BBD59" s="3"/>
      <c r="BBV59" s="3"/>
      <c r="BBW59" s="3"/>
      <c r="BCO59" s="3"/>
      <c r="BCP59" s="3"/>
      <c r="BDH59" s="3"/>
      <c r="BDI59" s="3"/>
      <c r="BEA59" s="3"/>
      <c r="BEB59" s="3"/>
      <c r="BET59" s="3"/>
      <c r="BEU59" s="3"/>
      <c r="BFM59" s="3"/>
      <c r="BFN59" s="3"/>
      <c r="BGF59" s="3"/>
      <c r="BGG59" s="3"/>
      <c r="BGY59" s="3"/>
      <c r="BGZ59" s="3"/>
      <c r="BHR59" s="3"/>
      <c r="BHS59" s="3"/>
      <c r="BIK59" s="3"/>
      <c r="BIL59" s="3"/>
      <c r="BJD59" s="3"/>
      <c r="BJE59" s="3"/>
      <c r="BJW59" s="3"/>
      <c r="BJX59" s="3"/>
      <c r="BKP59" s="3"/>
      <c r="BKQ59" s="3"/>
      <c r="BLI59" s="3"/>
      <c r="BLJ59" s="3"/>
      <c r="BMB59" s="3"/>
      <c r="BMC59" s="3"/>
      <c r="BMU59" s="3"/>
      <c r="BMV59" s="3"/>
      <c r="BNN59" s="3"/>
      <c r="BNO59" s="3"/>
      <c r="BOG59" s="3"/>
      <c r="BOH59" s="3"/>
      <c r="BOZ59" s="3"/>
      <c r="BPA59" s="3"/>
      <c r="BPS59" s="3"/>
      <c r="BPT59" s="3"/>
      <c r="BQL59" s="3"/>
      <c r="BQM59" s="3"/>
      <c r="BRE59" s="3"/>
      <c r="BRF59" s="3"/>
      <c r="BRX59" s="3"/>
      <c r="BRY59" s="3"/>
      <c r="BSQ59" s="3"/>
      <c r="BSR59" s="3"/>
      <c r="BTJ59" s="3"/>
      <c r="BTK59" s="3"/>
      <c r="BUC59" s="3"/>
      <c r="BUD59" s="3"/>
      <c r="BUV59" s="3"/>
      <c r="BUW59" s="3"/>
      <c r="BVO59" s="3"/>
      <c r="BVP59" s="3"/>
      <c r="BWH59" s="3"/>
      <c r="BWI59" s="3"/>
      <c r="BXA59" s="3"/>
      <c r="BXB59" s="3"/>
      <c r="BXT59" s="3"/>
      <c r="BXU59" s="3"/>
      <c r="BYM59" s="3"/>
      <c r="BYN59" s="3"/>
      <c r="BZF59" s="3"/>
      <c r="BZG59" s="3"/>
      <c r="BZY59" s="3"/>
      <c r="BZZ59" s="3"/>
      <c r="CAR59" s="3"/>
      <c r="CAS59" s="3"/>
      <c r="CBK59" s="3"/>
      <c r="CBL59" s="3"/>
      <c r="CCD59" s="3"/>
      <c r="CCE59" s="3"/>
      <c r="CCW59" s="3"/>
      <c r="CCX59" s="3"/>
      <c r="CDP59" s="3"/>
      <c r="CDQ59" s="3"/>
      <c r="CEI59" s="3"/>
      <c r="CEJ59" s="3"/>
      <c r="CFB59" s="3"/>
      <c r="CFC59" s="3"/>
      <c r="CFU59" s="3"/>
      <c r="CFV59" s="3"/>
      <c r="CGN59" s="3"/>
      <c r="CGO59" s="3"/>
      <c r="CHG59" s="3"/>
      <c r="CHH59" s="3"/>
      <c r="CHZ59" s="3"/>
      <c r="CIA59" s="3"/>
      <c r="CIS59" s="3"/>
      <c r="CIT59" s="3"/>
      <c r="CJL59" s="3"/>
      <c r="CJM59" s="3"/>
      <c r="CKE59" s="3"/>
      <c r="CKF59" s="3"/>
      <c r="CKX59" s="3"/>
      <c r="CKY59" s="3"/>
      <c r="CLQ59" s="3"/>
      <c r="CLR59" s="3"/>
      <c r="CMJ59" s="3"/>
      <c r="CMK59" s="3"/>
      <c r="CNC59" s="3"/>
      <c r="CND59" s="3"/>
      <c r="CNV59" s="3"/>
      <c r="CNW59" s="3"/>
      <c r="COO59" s="3"/>
      <c r="COP59" s="3"/>
      <c r="CPH59" s="3"/>
      <c r="CPI59" s="3"/>
      <c r="CQA59" s="3"/>
      <c r="CQB59" s="3"/>
      <c r="CQT59" s="3"/>
      <c r="CQU59" s="3"/>
      <c r="CRM59" s="3"/>
      <c r="CRN59" s="3"/>
      <c r="CSF59" s="3"/>
      <c r="CSG59" s="3"/>
      <c r="CSY59" s="3"/>
      <c r="CSZ59" s="3"/>
      <c r="CTR59" s="3"/>
      <c r="CTS59" s="3"/>
      <c r="CUK59" s="3"/>
      <c r="CUL59" s="3"/>
      <c r="CVD59" s="3"/>
      <c r="CVE59" s="3"/>
      <c r="CVW59" s="3"/>
      <c r="CVX59" s="3"/>
      <c r="CWP59" s="3"/>
      <c r="CWQ59" s="3"/>
      <c r="CXI59" s="3"/>
      <c r="CXJ59" s="3"/>
      <c r="CYB59" s="3"/>
      <c r="CYC59" s="3"/>
      <c r="CYU59" s="3"/>
      <c r="CYV59" s="3"/>
      <c r="CZN59" s="3"/>
      <c r="CZO59" s="3"/>
      <c r="DAG59" s="3"/>
      <c r="DAH59" s="3"/>
      <c r="DAZ59" s="3"/>
      <c r="DBA59" s="3"/>
      <c r="DBS59" s="3"/>
      <c r="DBT59" s="3"/>
      <c r="DCL59" s="3"/>
      <c r="DCM59" s="3"/>
      <c r="DDE59" s="3"/>
      <c r="DDF59" s="3"/>
      <c r="DDX59" s="3"/>
      <c r="DDY59" s="3"/>
      <c r="DEQ59" s="3"/>
      <c r="DER59" s="3"/>
      <c r="DFJ59" s="3"/>
      <c r="DFK59" s="3"/>
      <c r="DGC59" s="3"/>
      <c r="DGD59" s="3"/>
      <c r="DGV59" s="3"/>
      <c r="DGW59" s="3"/>
      <c r="DHO59" s="3"/>
      <c r="DHP59" s="3"/>
      <c r="DIH59" s="3"/>
      <c r="DII59" s="3"/>
      <c r="DJA59" s="3"/>
      <c r="DJB59" s="3"/>
      <c r="DJT59" s="3"/>
      <c r="DJU59" s="3"/>
      <c r="DKM59" s="3"/>
      <c r="DKN59" s="3"/>
      <c r="DLF59" s="3"/>
      <c r="DLG59" s="3"/>
      <c r="DLY59" s="3"/>
      <c r="DLZ59" s="3"/>
      <c r="DMR59" s="3"/>
      <c r="DMS59" s="3"/>
      <c r="DNK59" s="3"/>
      <c r="DNL59" s="3"/>
      <c r="DOD59" s="3"/>
      <c r="DOE59" s="3"/>
      <c r="DOW59" s="3"/>
      <c r="DOX59" s="3"/>
      <c r="DPP59" s="3"/>
      <c r="DPQ59" s="3"/>
      <c r="DQI59" s="3"/>
      <c r="DQJ59" s="3"/>
      <c r="DRB59" s="3"/>
      <c r="DRC59" s="3"/>
      <c r="DRU59" s="3"/>
      <c r="DRV59" s="3"/>
      <c r="DSN59" s="3"/>
      <c r="DSO59" s="3"/>
      <c r="DTG59" s="3"/>
      <c r="DTH59" s="3"/>
      <c r="DTZ59" s="3"/>
      <c r="DUA59" s="3"/>
      <c r="DUS59" s="3"/>
      <c r="DUT59" s="3"/>
      <c r="DVL59" s="3"/>
      <c r="DVM59" s="3"/>
      <c r="DWE59" s="3"/>
      <c r="DWF59" s="3"/>
      <c r="DWX59" s="3"/>
      <c r="DWY59" s="3"/>
      <c r="DXQ59" s="3"/>
      <c r="DXR59" s="3"/>
      <c r="DYJ59" s="3"/>
      <c r="DYK59" s="3"/>
      <c r="DZC59" s="3"/>
      <c r="DZD59" s="3"/>
      <c r="DZV59" s="3"/>
      <c r="DZW59" s="3"/>
      <c r="EAO59" s="3"/>
      <c r="EAP59" s="3"/>
      <c r="EBH59" s="3"/>
      <c r="EBI59" s="3"/>
      <c r="ECA59" s="3"/>
      <c r="ECB59" s="3"/>
      <c r="ECT59" s="3"/>
      <c r="ECU59" s="3"/>
      <c r="EDM59" s="3"/>
      <c r="EDN59" s="3"/>
      <c r="EEF59" s="3"/>
      <c r="EEG59" s="3"/>
      <c r="EEY59" s="3"/>
      <c r="EEZ59" s="3"/>
      <c r="EFR59" s="3"/>
      <c r="EFS59" s="3"/>
      <c r="EGK59" s="3"/>
      <c r="EGL59" s="3"/>
      <c r="EHD59" s="3"/>
      <c r="EHE59" s="3"/>
      <c r="EHW59" s="3"/>
      <c r="EHX59" s="3"/>
      <c r="EIP59" s="3"/>
      <c r="EIQ59" s="3"/>
      <c r="EJI59" s="3"/>
      <c r="EJJ59" s="3"/>
      <c r="EKB59" s="3"/>
      <c r="EKC59" s="3"/>
      <c r="EKU59" s="3"/>
      <c r="EKV59" s="3"/>
      <c r="ELN59" s="3"/>
      <c r="ELO59" s="3"/>
      <c r="EMG59" s="3"/>
      <c r="EMH59" s="3"/>
      <c r="EMZ59" s="3"/>
      <c r="ENA59" s="3"/>
      <c r="ENS59" s="3"/>
      <c r="ENT59" s="3"/>
      <c r="EOL59" s="3"/>
      <c r="EOM59" s="3"/>
      <c r="EPE59" s="3"/>
      <c r="EPF59" s="3"/>
      <c r="EPX59" s="3"/>
      <c r="EPY59" s="3"/>
      <c r="EQQ59" s="3"/>
      <c r="EQR59" s="3"/>
      <c r="ERJ59" s="3"/>
      <c r="ERK59" s="3"/>
      <c r="ESC59" s="3"/>
      <c r="ESD59" s="3"/>
      <c r="ESV59" s="3"/>
      <c r="ESW59" s="3"/>
      <c r="ETO59" s="3"/>
      <c r="ETP59" s="3"/>
      <c r="EUH59" s="3"/>
      <c r="EUI59" s="3"/>
      <c r="EVA59" s="3"/>
      <c r="EVB59" s="3"/>
      <c r="EVT59" s="3"/>
      <c r="EVU59" s="3"/>
      <c r="EWM59" s="3"/>
      <c r="EWN59" s="3"/>
      <c r="EXF59" s="3"/>
      <c r="EXG59" s="3"/>
      <c r="EXY59" s="3"/>
      <c r="EXZ59" s="3"/>
      <c r="EYR59" s="3"/>
      <c r="EYS59" s="3"/>
      <c r="EZK59" s="3"/>
      <c r="EZL59" s="3"/>
      <c r="FAD59" s="3"/>
      <c r="FAE59" s="3"/>
      <c r="FAW59" s="3"/>
      <c r="FAX59" s="3"/>
      <c r="FBP59" s="3"/>
      <c r="FBQ59" s="3"/>
      <c r="FCI59" s="3"/>
      <c r="FCJ59" s="3"/>
      <c r="FDB59" s="3"/>
      <c r="FDC59" s="3"/>
      <c r="FDU59" s="3"/>
      <c r="FDV59" s="3"/>
      <c r="FEN59" s="3"/>
      <c r="FEO59" s="3"/>
      <c r="FFG59" s="3"/>
      <c r="FFH59" s="3"/>
      <c r="FFZ59" s="3"/>
      <c r="FGA59" s="3"/>
      <c r="FGS59" s="3"/>
      <c r="FGT59" s="3"/>
      <c r="FHL59" s="3"/>
      <c r="FHM59" s="3"/>
      <c r="FIE59" s="3"/>
      <c r="FIF59" s="3"/>
      <c r="FIX59" s="3"/>
      <c r="FIY59" s="3"/>
      <c r="FJQ59" s="3"/>
      <c r="FJR59" s="3"/>
      <c r="FKJ59" s="3"/>
      <c r="FKK59" s="3"/>
      <c r="FLC59" s="3"/>
      <c r="FLD59" s="3"/>
      <c r="FLV59" s="3"/>
      <c r="FLW59" s="3"/>
      <c r="FMO59" s="3"/>
      <c r="FMP59" s="3"/>
      <c r="FNH59" s="3"/>
      <c r="FNI59" s="3"/>
      <c r="FOA59" s="3"/>
      <c r="FOB59" s="3"/>
      <c r="FOT59" s="3"/>
      <c r="FOU59" s="3"/>
      <c r="FPM59" s="3"/>
      <c r="FPN59" s="3"/>
      <c r="FQF59" s="3"/>
      <c r="FQG59" s="3"/>
      <c r="FQY59" s="3"/>
      <c r="FQZ59" s="3"/>
      <c r="FRR59" s="3"/>
      <c r="FRS59" s="3"/>
      <c r="FSK59" s="3"/>
      <c r="FSL59" s="3"/>
      <c r="FTD59" s="3"/>
      <c r="FTE59" s="3"/>
      <c r="FTW59" s="3"/>
      <c r="FTX59" s="3"/>
      <c r="FUP59" s="3"/>
      <c r="FUQ59" s="3"/>
      <c r="FVI59" s="3"/>
      <c r="FVJ59" s="3"/>
      <c r="FWB59" s="3"/>
      <c r="FWC59" s="3"/>
      <c r="FWU59" s="3"/>
      <c r="FWV59" s="3"/>
      <c r="FXN59" s="3"/>
      <c r="FXO59" s="3"/>
      <c r="FYG59" s="3"/>
      <c r="FYH59" s="3"/>
      <c r="FYZ59" s="3"/>
      <c r="FZA59" s="3"/>
      <c r="FZS59" s="3"/>
      <c r="FZT59" s="3"/>
      <c r="GAL59" s="3"/>
      <c r="GAM59" s="3"/>
      <c r="GBE59" s="3"/>
      <c r="GBF59" s="3"/>
      <c r="GBX59" s="3"/>
      <c r="GBY59" s="3"/>
      <c r="GCQ59" s="3"/>
      <c r="GCR59" s="3"/>
      <c r="GDJ59" s="3"/>
      <c r="GDK59" s="3"/>
      <c r="GEC59" s="3"/>
      <c r="GED59" s="3"/>
      <c r="GEV59" s="3"/>
      <c r="GEW59" s="3"/>
      <c r="GFO59" s="3"/>
      <c r="GFP59" s="3"/>
      <c r="GGH59" s="3"/>
      <c r="GGI59" s="3"/>
      <c r="GHA59" s="3"/>
      <c r="GHB59" s="3"/>
      <c r="GHT59" s="3"/>
      <c r="GHU59" s="3"/>
      <c r="GIM59" s="3"/>
      <c r="GIN59" s="3"/>
      <c r="GJF59" s="3"/>
      <c r="GJG59" s="3"/>
      <c r="GJY59" s="3"/>
      <c r="GJZ59" s="3"/>
      <c r="GKR59" s="3"/>
      <c r="GKS59" s="3"/>
      <c r="GLK59" s="3"/>
      <c r="GLL59" s="3"/>
      <c r="GMD59" s="3"/>
      <c r="GME59" s="3"/>
      <c r="GMW59" s="3"/>
      <c r="GMX59" s="3"/>
      <c r="GNP59" s="3"/>
      <c r="GNQ59" s="3"/>
      <c r="GOI59" s="3"/>
      <c r="GOJ59" s="3"/>
      <c r="GPB59" s="3"/>
      <c r="GPC59" s="3"/>
      <c r="GPU59" s="3"/>
      <c r="GPV59" s="3"/>
      <c r="GQN59" s="3"/>
      <c r="GQO59" s="3"/>
      <c r="GRG59" s="3"/>
      <c r="GRH59" s="3"/>
      <c r="GRZ59" s="3"/>
      <c r="GSA59" s="3"/>
      <c r="GSS59" s="3"/>
      <c r="GST59" s="3"/>
      <c r="GTL59" s="3"/>
      <c r="GTM59" s="3"/>
      <c r="GUE59" s="3"/>
      <c r="GUF59" s="3"/>
      <c r="GUX59" s="3"/>
      <c r="GUY59" s="3"/>
      <c r="GVQ59" s="3"/>
      <c r="GVR59" s="3"/>
      <c r="GWJ59" s="3"/>
      <c r="GWK59" s="3"/>
      <c r="GXC59" s="3"/>
      <c r="GXD59" s="3"/>
      <c r="GXV59" s="3"/>
      <c r="GXW59" s="3"/>
      <c r="GYO59" s="3"/>
      <c r="GYP59" s="3"/>
      <c r="GZH59" s="3"/>
      <c r="GZI59" s="3"/>
      <c r="HAA59" s="3"/>
      <c r="HAB59" s="3"/>
      <c r="HAT59" s="3"/>
      <c r="HAU59" s="3"/>
      <c r="HBM59" s="3"/>
      <c r="HBN59" s="3"/>
      <c r="HCF59" s="3"/>
      <c r="HCG59" s="3"/>
      <c r="HCY59" s="3"/>
      <c r="HCZ59" s="3"/>
      <c r="HDR59" s="3"/>
      <c r="HDS59" s="3"/>
      <c r="HEK59" s="3"/>
      <c r="HEL59" s="3"/>
      <c r="HFD59" s="3"/>
      <c r="HFE59" s="3"/>
      <c r="HFW59" s="3"/>
      <c r="HFX59" s="3"/>
      <c r="HGP59" s="3"/>
      <c r="HGQ59" s="3"/>
      <c r="HHI59" s="3"/>
      <c r="HHJ59" s="3"/>
      <c r="HIB59" s="3"/>
      <c r="HIC59" s="3"/>
      <c r="HIU59" s="3"/>
      <c r="HIV59" s="3"/>
      <c r="HJN59" s="3"/>
      <c r="HJO59" s="3"/>
      <c r="HKG59" s="3"/>
      <c r="HKH59" s="3"/>
      <c r="HKZ59" s="3"/>
      <c r="HLA59" s="3"/>
      <c r="HLS59" s="3"/>
      <c r="HLT59" s="3"/>
      <c r="HML59" s="3"/>
      <c r="HMM59" s="3"/>
      <c r="HNE59" s="3"/>
      <c r="HNF59" s="3"/>
      <c r="HNX59" s="3"/>
      <c r="HNY59" s="3"/>
      <c r="HOQ59" s="3"/>
      <c r="HOR59" s="3"/>
      <c r="HPJ59" s="3"/>
      <c r="HPK59" s="3"/>
      <c r="HQC59" s="3"/>
      <c r="HQD59" s="3"/>
      <c r="HQV59" s="3"/>
      <c r="HQW59" s="3"/>
      <c r="HRO59" s="3"/>
      <c r="HRP59" s="3"/>
      <c r="HSH59" s="3"/>
      <c r="HSI59" s="3"/>
      <c r="HTA59" s="3"/>
      <c r="HTB59" s="3"/>
      <c r="HTT59" s="3"/>
      <c r="HTU59" s="3"/>
      <c r="HUM59" s="3"/>
      <c r="HUN59" s="3"/>
      <c r="HVF59" s="3"/>
      <c r="HVG59" s="3"/>
      <c r="HVY59" s="3"/>
      <c r="HVZ59" s="3"/>
      <c r="HWR59" s="3"/>
      <c r="HWS59" s="3"/>
      <c r="HXK59" s="3"/>
      <c r="HXL59" s="3"/>
      <c r="HYD59" s="3"/>
      <c r="HYE59" s="3"/>
      <c r="HYW59" s="3"/>
      <c r="HYX59" s="3"/>
      <c r="HZP59" s="3"/>
      <c r="HZQ59" s="3"/>
      <c r="IAI59" s="3"/>
      <c r="IAJ59" s="3"/>
      <c r="IBB59" s="3"/>
      <c r="IBC59" s="3"/>
      <c r="IBU59" s="3"/>
      <c r="IBV59" s="3"/>
      <c r="ICN59" s="3"/>
      <c r="ICO59" s="3"/>
      <c r="IDG59" s="3"/>
      <c r="IDH59" s="3"/>
      <c r="IDZ59" s="3"/>
      <c r="IEA59" s="3"/>
      <c r="IES59" s="3"/>
      <c r="IET59" s="3"/>
      <c r="IFL59" s="3"/>
      <c r="IFM59" s="3"/>
      <c r="IGE59" s="3"/>
      <c r="IGF59" s="3"/>
      <c r="IGX59" s="3"/>
      <c r="IGY59" s="3"/>
      <c r="IHQ59" s="3"/>
      <c r="IHR59" s="3"/>
      <c r="IIJ59" s="3"/>
      <c r="IIK59" s="3"/>
      <c r="IJC59" s="3"/>
      <c r="IJD59" s="3"/>
      <c r="IJV59" s="3"/>
      <c r="IJW59" s="3"/>
      <c r="IKO59" s="3"/>
      <c r="IKP59" s="3"/>
      <c r="ILH59" s="3"/>
      <c r="ILI59" s="3"/>
      <c r="IMA59" s="3"/>
      <c r="IMB59" s="3"/>
      <c r="IMT59" s="3"/>
      <c r="IMU59" s="3"/>
      <c r="INM59" s="3"/>
      <c r="INN59" s="3"/>
      <c r="IOF59" s="3"/>
      <c r="IOG59" s="3"/>
      <c r="IOY59" s="3"/>
      <c r="IOZ59" s="3"/>
      <c r="IPR59" s="3"/>
      <c r="IPS59" s="3"/>
      <c r="IQK59" s="3"/>
      <c r="IQL59" s="3"/>
      <c r="IRD59" s="3"/>
      <c r="IRE59" s="3"/>
      <c r="IRW59" s="3"/>
      <c r="IRX59" s="3"/>
      <c r="ISP59" s="3"/>
      <c r="ISQ59" s="3"/>
      <c r="ITI59" s="3"/>
      <c r="ITJ59" s="3"/>
      <c r="IUB59" s="3"/>
      <c r="IUC59" s="3"/>
      <c r="IUU59" s="3"/>
      <c r="IUV59" s="3"/>
      <c r="IVN59" s="3"/>
      <c r="IVO59" s="3"/>
      <c r="IWG59" s="3"/>
      <c r="IWH59" s="3"/>
      <c r="IWZ59" s="3"/>
      <c r="IXA59" s="3"/>
      <c r="IXS59" s="3"/>
      <c r="IXT59" s="3"/>
      <c r="IYL59" s="3"/>
      <c r="IYM59" s="3"/>
      <c r="IZE59" s="3"/>
      <c r="IZF59" s="3"/>
      <c r="IZX59" s="3"/>
      <c r="IZY59" s="3"/>
      <c r="JAQ59" s="3"/>
      <c r="JAR59" s="3"/>
      <c r="JBJ59" s="3"/>
      <c r="JBK59" s="3"/>
      <c r="JCC59" s="3"/>
      <c r="JCD59" s="3"/>
      <c r="JCV59" s="3"/>
      <c r="JCW59" s="3"/>
      <c r="JDO59" s="3"/>
      <c r="JDP59" s="3"/>
      <c r="JEH59" s="3"/>
      <c r="JEI59" s="3"/>
      <c r="JFA59" s="3"/>
      <c r="JFB59" s="3"/>
      <c r="JFT59" s="3"/>
      <c r="JFU59" s="3"/>
      <c r="JGM59" s="3"/>
      <c r="JGN59" s="3"/>
      <c r="JHF59" s="3"/>
      <c r="JHG59" s="3"/>
      <c r="JHY59" s="3"/>
      <c r="JHZ59" s="3"/>
      <c r="JIR59" s="3"/>
      <c r="JIS59" s="3"/>
      <c r="JJK59" s="3"/>
      <c r="JJL59" s="3"/>
      <c r="JKD59" s="3"/>
      <c r="JKE59" s="3"/>
      <c r="JKW59" s="3"/>
      <c r="JKX59" s="3"/>
      <c r="JLP59" s="3"/>
      <c r="JLQ59" s="3"/>
      <c r="JMI59" s="3"/>
      <c r="JMJ59" s="3"/>
      <c r="JNB59" s="3"/>
      <c r="JNC59" s="3"/>
      <c r="JNU59" s="3"/>
      <c r="JNV59" s="3"/>
      <c r="JON59" s="3"/>
      <c r="JOO59" s="3"/>
      <c r="JPG59" s="3"/>
      <c r="JPH59" s="3"/>
      <c r="JPZ59" s="3"/>
      <c r="JQA59" s="3"/>
      <c r="JQS59" s="3"/>
      <c r="JQT59" s="3"/>
      <c r="JRL59" s="3"/>
      <c r="JRM59" s="3"/>
      <c r="JSE59" s="3"/>
      <c r="JSF59" s="3"/>
      <c r="JSX59" s="3"/>
      <c r="JSY59" s="3"/>
      <c r="JTQ59" s="3"/>
      <c r="JTR59" s="3"/>
      <c r="JUJ59" s="3"/>
      <c r="JUK59" s="3"/>
      <c r="JVC59" s="3"/>
      <c r="JVD59" s="3"/>
      <c r="JVV59" s="3"/>
      <c r="JVW59" s="3"/>
      <c r="JWO59" s="3"/>
      <c r="JWP59" s="3"/>
      <c r="JXH59" s="3"/>
      <c r="JXI59" s="3"/>
      <c r="JYA59" s="3"/>
      <c r="JYB59" s="3"/>
      <c r="JYT59" s="3"/>
      <c r="JYU59" s="3"/>
      <c r="JZM59" s="3"/>
      <c r="JZN59" s="3"/>
      <c r="KAF59" s="3"/>
      <c r="KAG59" s="3"/>
      <c r="KAY59" s="3"/>
      <c r="KAZ59" s="3"/>
      <c r="KBR59" s="3"/>
      <c r="KBS59" s="3"/>
      <c r="KCK59" s="3"/>
      <c r="KCL59" s="3"/>
      <c r="KDD59" s="3"/>
      <c r="KDE59" s="3"/>
      <c r="KDW59" s="3"/>
      <c r="KDX59" s="3"/>
      <c r="KEP59" s="3"/>
      <c r="KEQ59" s="3"/>
      <c r="KFI59" s="3"/>
      <c r="KFJ59" s="3"/>
      <c r="KGB59" s="3"/>
      <c r="KGC59" s="3"/>
      <c r="KGU59" s="3"/>
      <c r="KGV59" s="3"/>
      <c r="KHN59" s="3"/>
      <c r="KHO59" s="3"/>
      <c r="KIG59" s="3"/>
      <c r="KIH59" s="3"/>
      <c r="KIZ59" s="3"/>
      <c r="KJA59" s="3"/>
      <c r="KJS59" s="3"/>
      <c r="KJT59" s="3"/>
      <c r="KKL59" s="3"/>
      <c r="KKM59" s="3"/>
      <c r="KLE59" s="3"/>
      <c r="KLF59" s="3"/>
      <c r="KLX59" s="3"/>
      <c r="KLY59" s="3"/>
      <c r="KMQ59" s="3"/>
      <c r="KMR59" s="3"/>
      <c r="KNJ59" s="3"/>
      <c r="KNK59" s="3"/>
      <c r="KOC59" s="3"/>
      <c r="KOD59" s="3"/>
      <c r="KOV59" s="3"/>
      <c r="KOW59" s="3"/>
      <c r="KPO59" s="3"/>
      <c r="KPP59" s="3"/>
      <c r="KQH59" s="3"/>
      <c r="KQI59" s="3"/>
      <c r="KRA59" s="3"/>
      <c r="KRB59" s="3"/>
      <c r="KRT59" s="3"/>
      <c r="KRU59" s="3"/>
      <c r="KSM59" s="3"/>
      <c r="KSN59" s="3"/>
      <c r="KTF59" s="3"/>
      <c r="KTG59" s="3"/>
      <c r="KTY59" s="3"/>
      <c r="KTZ59" s="3"/>
      <c r="KUR59" s="3"/>
      <c r="KUS59" s="3"/>
      <c r="KVK59" s="3"/>
      <c r="KVL59" s="3"/>
      <c r="KWD59" s="3"/>
      <c r="KWE59" s="3"/>
      <c r="KWW59" s="3"/>
      <c r="KWX59" s="3"/>
      <c r="KXP59" s="3"/>
      <c r="KXQ59" s="3"/>
      <c r="KYI59" s="3"/>
      <c r="KYJ59" s="3"/>
      <c r="KZB59" s="3"/>
      <c r="KZC59" s="3"/>
      <c r="KZU59" s="3"/>
      <c r="KZV59" s="3"/>
      <c r="LAN59" s="3"/>
      <c r="LAO59" s="3"/>
      <c r="LBG59" s="3"/>
      <c r="LBH59" s="3"/>
      <c r="LBZ59" s="3"/>
      <c r="LCA59" s="3"/>
      <c r="LCS59" s="3"/>
      <c r="LCT59" s="3"/>
      <c r="LDL59" s="3"/>
      <c r="LDM59" s="3"/>
      <c r="LEE59" s="3"/>
      <c r="LEF59" s="3"/>
      <c r="LEX59" s="3"/>
      <c r="LEY59" s="3"/>
      <c r="LFQ59" s="3"/>
      <c r="LFR59" s="3"/>
      <c r="LGJ59" s="3"/>
      <c r="LGK59" s="3"/>
      <c r="LHC59" s="3"/>
      <c r="LHD59" s="3"/>
      <c r="LHV59" s="3"/>
      <c r="LHW59" s="3"/>
      <c r="LIO59" s="3"/>
      <c r="LIP59" s="3"/>
      <c r="LJH59" s="3"/>
      <c r="LJI59" s="3"/>
      <c r="LKA59" s="3"/>
      <c r="LKB59" s="3"/>
      <c r="LKT59" s="3"/>
      <c r="LKU59" s="3"/>
      <c r="LLM59" s="3"/>
      <c r="LLN59" s="3"/>
      <c r="LMF59" s="3"/>
      <c r="LMG59" s="3"/>
      <c r="LMY59" s="3"/>
      <c r="LMZ59" s="3"/>
      <c r="LNR59" s="3"/>
      <c r="LNS59" s="3"/>
      <c r="LOK59" s="3"/>
      <c r="LOL59" s="3"/>
      <c r="LPD59" s="3"/>
      <c r="LPE59" s="3"/>
      <c r="LPW59" s="3"/>
      <c r="LPX59" s="3"/>
      <c r="LQP59" s="3"/>
      <c r="LQQ59" s="3"/>
      <c r="LRI59" s="3"/>
      <c r="LRJ59" s="3"/>
      <c r="LSB59" s="3"/>
      <c r="LSC59" s="3"/>
      <c r="LSU59" s="3"/>
      <c r="LSV59" s="3"/>
      <c r="LTN59" s="3"/>
      <c r="LTO59" s="3"/>
      <c r="LUG59" s="3"/>
      <c r="LUH59" s="3"/>
      <c r="LUZ59" s="3"/>
      <c r="LVA59" s="3"/>
      <c r="LVS59" s="3"/>
      <c r="LVT59" s="3"/>
      <c r="LWL59" s="3"/>
      <c r="LWM59" s="3"/>
      <c r="LXE59" s="3"/>
      <c r="LXF59" s="3"/>
      <c r="LXX59" s="3"/>
      <c r="LXY59" s="3"/>
      <c r="LYQ59" s="3"/>
      <c r="LYR59" s="3"/>
      <c r="LZJ59" s="3"/>
      <c r="LZK59" s="3"/>
      <c r="MAC59" s="3"/>
      <c r="MAD59" s="3"/>
      <c r="MAV59" s="3"/>
      <c r="MAW59" s="3"/>
      <c r="MBO59" s="3"/>
      <c r="MBP59" s="3"/>
      <c r="MCH59" s="3"/>
      <c r="MCI59" s="3"/>
      <c r="MDA59" s="3"/>
      <c r="MDB59" s="3"/>
      <c r="MDT59" s="3"/>
      <c r="MDU59" s="3"/>
      <c r="MEM59" s="3"/>
      <c r="MEN59" s="3"/>
      <c r="MFF59" s="3"/>
      <c r="MFG59" s="3"/>
      <c r="MFY59" s="3"/>
      <c r="MFZ59" s="3"/>
      <c r="MGR59" s="3"/>
      <c r="MGS59" s="3"/>
      <c r="MHK59" s="3"/>
      <c r="MHL59" s="3"/>
      <c r="MID59" s="3"/>
      <c r="MIE59" s="3"/>
      <c r="MIW59" s="3"/>
      <c r="MIX59" s="3"/>
      <c r="MJP59" s="3"/>
      <c r="MJQ59" s="3"/>
      <c r="MKI59" s="3"/>
      <c r="MKJ59" s="3"/>
      <c r="MLB59" s="3"/>
      <c r="MLC59" s="3"/>
      <c r="MLU59" s="3"/>
      <c r="MLV59" s="3"/>
      <c r="MMN59" s="3"/>
      <c r="MMO59" s="3"/>
      <c r="MNG59" s="3"/>
      <c r="MNH59" s="3"/>
      <c r="MNZ59" s="3"/>
      <c r="MOA59" s="3"/>
      <c r="MOS59" s="3"/>
      <c r="MOT59" s="3"/>
      <c r="MPL59" s="3"/>
      <c r="MPM59" s="3"/>
      <c r="MQE59" s="3"/>
      <c r="MQF59" s="3"/>
      <c r="MQX59" s="3"/>
      <c r="MQY59" s="3"/>
      <c r="MRQ59" s="3"/>
      <c r="MRR59" s="3"/>
      <c r="MSJ59" s="3"/>
      <c r="MSK59" s="3"/>
      <c r="MTC59" s="3"/>
      <c r="MTD59" s="3"/>
      <c r="MTV59" s="3"/>
      <c r="MTW59" s="3"/>
      <c r="MUO59" s="3"/>
      <c r="MUP59" s="3"/>
      <c r="MVH59" s="3"/>
      <c r="MVI59" s="3"/>
      <c r="MWA59" s="3"/>
      <c r="MWB59" s="3"/>
      <c r="MWT59" s="3"/>
      <c r="MWU59" s="3"/>
      <c r="MXM59" s="3"/>
      <c r="MXN59" s="3"/>
      <c r="MYF59" s="3"/>
      <c r="MYG59" s="3"/>
      <c r="MYY59" s="3"/>
      <c r="MYZ59" s="3"/>
      <c r="MZR59" s="3"/>
      <c r="MZS59" s="3"/>
      <c r="NAK59" s="3"/>
      <c r="NAL59" s="3"/>
      <c r="NBD59" s="3"/>
      <c r="NBE59" s="3"/>
      <c r="NBW59" s="3"/>
      <c r="NBX59" s="3"/>
      <c r="NCP59" s="3"/>
      <c r="NCQ59" s="3"/>
      <c r="NDI59" s="3"/>
      <c r="NDJ59" s="3"/>
      <c r="NEB59" s="3"/>
      <c r="NEC59" s="3"/>
      <c r="NEU59" s="3"/>
      <c r="NEV59" s="3"/>
      <c r="NFN59" s="3"/>
      <c r="NFO59" s="3"/>
      <c r="NGG59" s="3"/>
      <c r="NGH59" s="3"/>
      <c r="NGZ59" s="3"/>
      <c r="NHA59" s="3"/>
      <c r="NHS59" s="3"/>
      <c r="NHT59" s="3"/>
      <c r="NIL59" s="3"/>
      <c r="NIM59" s="3"/>
      <c r="NJE59" s="3"/>
      <c r="NJF59" s="3"/>
      <c r="NJX59" s="3"/>
      <c r="NJY59" s="3"/>
      <c r="NKQ59" s="3"/>
      <c r="NKR59" s="3"/>
      <c r="NLJ59" s="3"/>
      <c r="NLK59" s="3"/>
      <c r="NMC59" s="3"/>
      <c r="NMD59" s="3"/>
      <c r="NMV59" s="3"/>
      <c r="NMW59" s="3"/>
      <c r="NNO59" s="3"/>
      <c r="NNP59" s="3"/>
      <c r="NOH59" s="3"/>
      <c r="NOI59" s="3"/>
      <c r="NPA59" s="3"/>
      <c r="NPB59" s="3"/>
      <c r="NPT59" s="3"/>
      <c r="NPU59" s="3"/>
      <c r="NQM59" s="3"/>
      <c r="NQN59" s="3"/>
      <c r="NRF59" s="3"/>
      <c r="NRG59" s="3"/>
      <c r="NRY59" s="3"/>
      <c r="NRZ59" s="3"/>
      <c r="NSR59" s="3"/>
      <c r="NSS59" s="3"/>
      <c r="NTK59" s="3"/>
      <c r="NTL59" s="3"/>
      <c r="NUD59" s="3"/>
      <c r="NUE59" s="3"/>
      <c r="NUW59" s="3"/>
      <c r="NUX59" s="3"/>
      <c r="NVP59" s="3"/>
      <c r="NVQ59" s="3"/>
      <c r="NWI59" s="3"/>
      <c r="NWJ59" s="3"/>
      <c r="NXB59" s="3"/>
      <c r="NXC59" s="3"/>
      <c r="NXU59" s="3"/>
      <c r="NXV59" s="3"/>
      <c r="NYN59" s="3"/>
      <c r="NYO59" s="3"/>
      <c r="NZG59" s="3"/>
      <c r="NZH59" s="3"/>
      <c r="NZZ59" s="3"/>
      <c r="OAA59" s="3"/>
      <c r="OAS59" s="3"/>
      <c r="OAT59" s="3"/>
      <c r="OBL59" s="3"/>
      <c r="OBM59" s="3"/>
      <c r="OCE59" s="3"/>
      <c r="OCF59" s="3"/>
      <c r="OCX59" s="3"/>
      <c r="OCY59" s="3"/>
      <c r="ODQ59" s="3"/>
      <c r="ODR59" s="3"/>
      <c r="OEJ59" s="3"/>
      <c r="OEK59" s="3"/>
      <c r="OFC59" s="3"/>
      <c r="OFD59" s="3"/>
      <c r="OFV59" s="3"/>
      <c r="OFW59" s="3"/>
      <c r="OGO59" s="3"/>
      <c r="OGP59" s="3"/>
      <c r="OHH59" s="3"/>
      <c r="OHI59" s="3"/>
      <c r="OIA59" s="3"/>
      <c r="OIB59" s="3"/>
      <c r="OIT59" s="3"/>
      <c r="OIU59" s="3"/>
      <c r="OJM59" s="3"/>
      <c r="OJN59" s="3"/>
      <c r="OKF59" s="3"/>
      <c r="OKG59" s="3"/>
      <c r="OKY59" s="3"/>
      <c r="OKZ59" s="3"/>
      <c r="OLR59" s="3"/>
      <c r="OLS59" s="3"/>
      <c r="OMK59" s="3"/>
      <c r="OML59" s="3"/>
      <c r="OND59" s="3"/>
      <c r="ONE59" s="3"/>
      <c r="ONW59" s="3"/>
      <c r="ONX59" s="3"/>
      <c r="OOP59" s="3"/>
      <c r="OOQ59" s="3"/>
      <c r="OPI59" s="3"/>
      <c r="OPJ59" s="3"/>
      <c r="OQB59" s="3"/>
      <c r="OQC59" s="3"/>
      <c r="OQU59" s="3"/>
      <c r="OQV59" s="3"/>
      <c r="ORN59" s="3"/>
      <c r="ORO59" s="3"/>
      <c r="OSG59" s="3"/>
      <c r="OSH59" s="3"/>
      <c r="OSZ59" s="3"/>
      <c r="OTA59" s="3"/>
      <c r="OTS59" s="3"/>
      <c r="OTT59" s="3"/>
      <c r="OUL59" s="3"/>
      <c r="OUM59" s="3"/>
      <c r="OVE59" s="3"/>
      <c r="OVF59" s="3"/>
      <c r="OVX59" s="3"/>
      <c r="OVY59" s="3"/>
      <c r="OWQ59" s="3"/>
      <c r="OWR59" s="3"/>
      <c r="OXJ59" s="3"/>
      <c r="OXK59" s="3"/>
      <c r="OYC59" s="3"/>
      <c r="OYD59" s="3"/>
      <c r="OYV59" s="3"/>
      <c r="OYW59" s="3"/>
      <c r="OZO59" s="3"/>
      <c r="OZP59" s="3"/>
      <c r="PAH59" s="3"/>
      <c r="PAI59" s="3"/>
      <c r="PBA59" s="3"/>
      <c r="PBB59" s="3"/>
      <c r="PBT59" s="3"/>
      <c r="PBU59" s="3"/>
      <c r="PCM59" s="3"/>
      <c r="PCN59" s="3"/>
      <c r="PDF59" s="3"/>
      <c r="PDG59" s="3"/>
      <c r="PDY59" s="3"/>
      <c r="PDZ59" s="3"/>
      <c r="PER59" s="3"/>
      <c r="PES59" s="3"/>
      <c r="PFK59" s="3"/>
      <c r="PFL59" s="3"/>
      <c r="PGD59" s="3"/>
      <c r="PGE59" s="3"/>
      <c r="PGW59" s="3"/>
      <c r="PGX59" s="3"/>
      <c r="PHP59" s="3"/>
      <c r="PHQ59" s="3"/>
      <c r="PII59" s="3"/>
      <c r="PIJ59" s="3"/>
      <c r="PJB59" s="3"/>
      <c r="PJC59" s="3"/>
      <c r="PJU59" s="3"/>
      <c r="PJV59" s="3"/>
      <c r="PKN59" s="3"/>
      <c r="PKO59" s="3"/>
      <c r="PLG59" s="3"/>
      <c r="PLH59" s="3"/>
      <c r="PLZ59" s="3"/>
      <c r="PMA59" s="3"/>
      <c r="PMS59" s="3"/>
      <c r="PMT59" s="3"/>
      <c r="PNL59" s="3"/>
      <c r="PNM59" s="3"/>
      <c r="POE59" s="3"/>
      <c r="POF59" s="3"/>
      <c r="POX59" s="3"/>
      <c r="POY59" s="3"/>
      <c r="PPQ59" s="3"/>
      <c r="PPR59" s="3"/>
      <c r="PQJ59" s="3"/>
      <c r="PQK59" s="3"/>
      <c r="PRC59" s="3"/>
      <c r="PRD59" s="3"/>
      <c r="PRV59" s="3"/>
      <c r="PRW59" s="3"/>
      <c r="PSO59" s="3"/>
      <c r="PSP59" s="3"/>
      <c r="PTH59" s="3"/>
      <c r="PTI59" s="3"/>
      <c r="PUA59" s="3"/>
      <c r="PUB59" s="3"/>
      <c r="PUT59" s="3"/>
      <c r="PUU59" s="3"/>
      <c r="PVM59" s="3"/>
      <c r="PVN59" s="3"/>
      <c r="PWF59" s="3"/>
      <c r="PWG59" s="3"/>
      <c r="PWY59" s="3"/>
      <c r="PWZ59" s="3"/>
      <c r="PXR59" s="3"/>
      <c r="PXS59" s="3"/>
      <c r="PYK59" s="3"/>
      <c r="PYL59" s="3"/>
      <c r="PZD59" s="3"/>
      <c r="PZE59" s="3"/>
      <c r="PZW59" s="3"/>
      <c r="PZX59" s="3"/>
      <c r="QAP59" s="3"/>
      <c r="QAQ59" s="3"/>
      <c r="QBI59" s="3"/>
      <c r="QBJ59" s="3"/>
      <c r="QCB59" s="3"/>
      <c r="QCC59" s="3"/>
      <c r="QCU59" s="3"/>
      <c r="QCV59" s="3"/>
      <c r="QDN59" s="3"/>
      <c r="QDO59" s="3"/>
      <c r="QEG59" s="3"/>
      <c r="QEH59" s="3"/>
      <c r="QEZ59" s="3"/>
      <c r="QFA59" s="3"/>
      <c r="QFS59" s="3"/>
      <c r="QFT59" s="3"/>
      <c r="QGL59" s="3"/>
      <c r="QGM59" s="3"/>
      <c r="QHE59" s="3"/>
      <c r="QHF59" s="3"/>
      <c r="QHX59" s="3"/>
      <c r="QHY59" s="3"/>
      <c r="QIQ59" s="3"/>
      <c r="QIR59" s="3"/>
      <c r="QJJ59" s="3"/>
      <c r="QJK59" s="3"/>
      <c r="QKC59" s="3"/>
      <c r="QKD59" s="3"/>
      <c r="QKV59" s="3"/>
      <c r="QKW59" s="3"/>
      <c r="QLO59" s="3"/>
      <c r="QLP59" s="3"/>
      <c r="QMH59" s="3"/>
      <c r="QMI59" s="3"/>
      <c r="QNA59" s="3"/>
      <c r="QNB59" s="3"/>
      <c r="QNT59" s="3"/>
      <c r="QNU59" s="3"/>
      <c r="QOM59" s="3"/>
      <c r="QON59" s="3"/>
      <c r="QPF59" s="3"/>
      <c r="QPG59" s="3"/>
      <c r="QPY59" s="3"/>
      <c r="QPZ59" s="3"/>
      <c r="QQR59" s="3"/>
      <c r="QQS59" s="3"/>
      <c r="QRK59" s="3"/>
      <c r="QRL59" s="3"/>
      <c r="QSD59" s="3"/>
      <c r="QSE59" s="3"/>
      <c r="QSW59" s="3"/>
      <c r="QSX59" s="3"/>
      <c r="QTP59" s="3"/>
      <c r="QTQ59" s="3"/>
      <c r="QUI59" s="3"/>
      <c r="QUJ59" s="3"/>
      <c r="QVB59" s="3"/>
      <c r="QVC59" s="3"/>
      <c r="QVU59" s="3"/>
      <c r="QVV59" s="3"/>
      <c r="QWN59" s="3"/>
      <c r="QWO59" s="3"/>
      <c r="QXG59" s="3"/>
      <c r="QXH59" s="3"/>
      <c r="QXZ59" s="3"/>
      <c r="QYA59" s="3"/>
      <c r="QYS59" s="3"/>
      <c r="QYT59" s="3"/>
      <c r="QZL59" s="3"/>
      <c r="QZM59" s="3"/>
      <c r="RAE59" s="3"/>
      <c r="RAF59" s="3"/>
      <c r="RAX59" s="3"/>
      <c r="RAY59" s="3"/>
      <c r="RBQ59" s="3"/>
      <c r="RBR59" s="3"/>
      <c r="RCJ59" s="3"/>
      <c r="RCK59" s="3"/>
      <c r="RDC59" s="3"/>
      <c r="RDD59" s="3"/>
      <c r="RDV59" s="3"/>
      <c r="RDW59" s="3"/>
      <c r="REO59" s="3"/>
      <c r="REP59" s="3"/>
      <c r="RFH59" s="3"/>
      <c r="RFI59" s="3"/>
      <c r="RGA59" s="3"/>
      <c r="RGB59" s="3"/>
      <c r="RGT59" s="3"/>
      <c r="RGU59" s="3"/>
      <c r="RHM59" s="3"/>
      <c r="RHN59" s="3"/>
      <c r="RIF59" s="3"/>
      <c r="RIG59" s="3"/>
      <c r="RIY59" s="3"/>
      <c r="RIZ59" s="3"/>
      <c r="RJR59" s="3"/>
      <c r="RJS59" s="3"/>
      <c r="RKK59" s="3"/>
      <c r="RKL59" s="3"/>
      <c r="RLD59" s="3"/>
      <c r="RLE59" s="3"/>
      <c r="RLW59" s="3"/>
      <c r="RLX59" s="3"/>
      <c r="RMP59" s="3"/>
      <c r="RMQ59" s="3"/>
      <c r="RNI59" s="3"/>
      <c r="RNJ59" s="3"/>
      <c r="ROB59" s="3"/>
      <c r="ROC59" s="3"/>
      <c r="ROU59" s="3"/>
      <c r="ROV59" s="3"/>
      <c r="RPN59" s="3"/>
      <c r="RPO59" s="3"/>
      <c r="RQG59" s="3"/>
      <c r="RQH59" s="3"/>
      <c r="RQZ59" s="3"/>
      <c r="RRA59" s="3"/>
      <c r="RRS59" s="3"/>
      <c r="RRT59" s="3"/>
      <c r="RSL59" s="3"/>
      <c r="RSM59" s="3"/>
      <c r="RTE59" s="3"/>
      <c r="RTF59" s="3"/>
      <c r="RTX59" s="3"/>
      <c r="RTY59" s="3"/>
      <c r="RUQ59" s="3"/>
      <c r="RUR59" s="3"/>
      <c r="RVJ59" s="3"/>
      <c r="RVK59" s="3"/>
      <c r="RWC59" s="3"/>
      <c r="RWD59" s="3"/>
      <c r="RWV59" s="3"/>
      <c r="RWW59" s="3"/>
      <c r="RXO59" s="3"/>
      <c r="RXP59" s="3"/>
      <c r="RYH59" s="3"/>
      <c r="RYI59" s="3"/>
      <c r="RZA59" s="3"/>
      <c r="RZB59" s="3"/>
      <c r="RZT59" s="3"/>
      <c r="RZU59" s="3"/>
      <c r="SAM59" s="3"/>
      <c r="SAN59" s="3"/>
      <c r="SBF59" s="3"/>
      <c r="SBG59" s="3"/>
      <c r="SBY59" s="3"/>
      <c r="SBZ59" s="3"/>
      <c r="SCR59" s="3"/>
      <c r="SCS59" s="3"/>
      <c r="SDK59" s="3"/>
      <c r="SDL59" s="3"/>
      <c r="SED59" s="3"/>
      <c r="SEE59" s="3"/>
      <c r="SEW59" s="3"/>
      <c r="SEX59" s="3"/>
      <c r="SFP59" s="3"/>
      <c r="SFQ59" s="3"/>
      <c r="SGI59" s="3"/>
      <c r="SGJ59" s="3"/>
      <c r="SHB59" s="3"/>
      <c r="SHC59" s="3"/>
      <c r="SHU59" s="3"/>
      <c r="SHV59" s="3"/>
      <c r="SIN59" s="3"/>
      <c r="SIO59" s="3"/>
      <c r="SJG59" s="3"/>
      <c r="SJH59" s="3"/>
      <c r="SJZ59" s="3"/>
      <c r="SKA59" s="3"/>
      <c r="SKS59" s="3"/>
      <c r="SKT59" s="3"/>
      <c r="SLL59" s="3"/>
      <c r="SLM59" s="3"/>
      <c r="SME59" s="3"/>
      <c r="SMF59" s="3"/>
      <c r="SMX59" s="3"/>
      <c r="SMY59" s="3"/>
      <c r="SNQ59" s="3"/>
      <c r="SNR59" s="3"/>
      <c r="SOJ59" s="3"/>
      <c r="SOK59" s="3"/>
      <c r="SPC59" s="3"/>
      <c r="SPD59" s="3"/>
      <c r="SPV59" s="3"/>
      <c r="SPW59" s="3"/>
      <c r="SQO59" s="3"/>
      <c r="SQP59" s="3"/>
      <c r="SRH59" s="3"/>
      <c r="SRI59" s="3"/>
      <c r="SSA59" s="3"/>
      <c r="SSB59" s="3"/>
      <c r="SST59" s="3"/>
      <c r="SSU59" s="3"/>
      <c r="STM59" s="3"/>
      <c r="STN59" s="3"/>
      <c r="SUF59" s="3"/>
      <c r="SUG59" s="3"/>
      <c r="SUY59" s="3"/>
      <c r="SUZ59" s="3"/>
      <c r="SVR59" s="3"/>
      <c r="SVS59" s="3"/>
      <c r="SWK59" s="3"/>
      <c r="SWL59" s="3"/>
      <c r="SXD59" s="3"/>
      <c r="SXE59" s="3"/>
      <c r="SXW59" s="3"/>
      <c r="SXX59" s="3"/>
      <c r="SYP59" s="3"/>
      <c r="SYQ59" s="3"/>
      <c r="SZI59" s="3"/>
      <c r="SZJ59" s="3"/>
      <c r="TAB59" s="3"/>
      <c r="TAC59" s="3"/>
      <c r="TAU59" s="3"/>
      <c r="TAV59" s="3"/>
      <c r="TBN59" s="3"/>
      <c r="TBO59" s="3"/>
      <c r="TCG59" s="3"/>
      <c r="TCH59" s="3"/>
      <c r="TCZ59" s="3"/>
      <c r="TDA59" s="3"/>
      <c r="TDS59" s="3"/>
      <c r="TDT59" s="3"/>
      <c r="TEL59" s="3"/>
      <c r="TEM59" s="3"/>
      <c r="TFE59" s="3"/>
      <c r="TFF59" s="3"/>
      <c r="TFX59" s="3"/>
      <c r="TFY59" s="3"/>
      <c r="TGQ59" s="3"/>
      <c r="TGR59" s="3"/>
      <c r="THJ59" s="3"/>
      <c r="THK59" s="3"/>
      <c r="TIC59" s="3"/>
      <c r="TID59" s="3"/>
      <c r="TIV59" s="3"/>
      <c r="TIW59" s="3"/>
      <c r="TJO59" s="3"/>
      <c r="TJP59" s="3"/>
      <c r="TKH59" s="3"/>
      <c r="TKI59" s="3"/>
      <c r="TLA59" s="3"/>
      <c r="TLB59" s="3"/>
      <c r="TLT59" s="3"/>
      <c r="TLU59" s="3"/>
      <c r="TMM59" s="3"/>
      <c r="TMN59" s="3"/>
      <c r="TNF59" s="3"/>
      <c r="TNG59" s="3"/>
      <c r="TNY59" s="3"/>
      <c r="TNZ59" s="3"/>
      <c r="TOR59" s="3"/>
      <c r="TOS59" s="3"/>
      <c r="TPK59" s="3"/>
      <c r="TPL59" s="3"/>
      <c r="TQD59" s="3"/>
      <c r="TQE59" s="3"/>
      <c r="TQW59" s="3"/>
      <c r="TQX59" s="3"/>
      <c r="TRP59" s="3"/>
      <c r="TRQ59" s="3"/>
      <c r="TSI59" s="3"/>
      <c r="TSJ59" s="3"/>
      <c r="TTB59" s="3"/>
      <c r="TTC59" s="3"/>
      <c r="TTU59" s="3"/>
      <c r="TTV59" s="3"/>
      <c r="TUN59" s="3"/>
      <c r="TUO59" s="3"/>
      <c r="TVG59" s="3"/>
      <c r="TVH59" s="3"/>
      <c r="TVZ59" s="3"/>
      <c r="TWA59" s="3"/>
      <c r="TWS59" s="3"/>
      <c r="TWT59" s="3"/>
      <c r="TXL59" s="3"/>
      <c r="TXM59" s="3"/>
      <c r="TYE59" s="3"/>
      <c r="TYF59" s="3"/>
      <c r="TYX59" s="3"/>
      <c r="TYY59" s="3"/>
      <c r="TZQ59" s="3"/>
      <c r="TZR59" s="3"/>
      <c r="UAJ59" s="3"/>
      <c r="UAK59" s="3"/>
      <c r="UBC59" s="3"/>
      <c r="UBD59" s="3"/>
      <c r="UBV59" s="3"/>
      <c r="UBW59" s="3"/>
      <c r="UCO59" s="3"/>
      <c r="UCP59" s="3"/>
      <c r="UDH59" s="3"/>
      <c r="UDI59" s="3"/>
      <c r="UEA59" s="3"/>
      <c r="UEB59" s="3"/>
      <c r="UET59" s="3"/>
      <c r="UEU59" s="3"/>
      <c r="UFM59" s="3"/>
      <c r="UFN59" s="3"/>
      <c r="UGF59" s="3"/>
      <c r="UGG59" s="3"/>
      <c r="UGY59" s="3"/>
      <c r="UGZ59" s="3"/>
      <c r="UHR59" s="3"/>
      <c r="UHS59" s="3"/>
      <c r="UIK59" s="3"/>
      <c r="UIL59" s="3"/>
      <c r="UJD59" s="3"/>
      <c r="UJE59" s="3"/>
      <c r="UJW59" s="3"/>
      <c r="UJX59" s="3"/>
      <c r="UKP59" s="3"/>
      <c r="UKQ59" s="3"/>
      <c r="ULI59" s="3"/>
      <c r="ULJ59" s="3"/>
      <c r="UMB59" s="3"/>
      <c r="UMC59" s="3"/>
      <c r="UMU59" s="3"/>
      <c r="UMV59" s="3"/>
      <c r="UNN59" s="3"/>
      <c r="UNO59" s="3"/>
      <c r="UOG59" s="3"/>
      <c r="UOH59" s="3"/>
      <c r="UOZ59" s="3"/>
      <c r="UPA59" s="3"/>
      <c r="UPS59" s="3"/>
      <c r="UPT59" s="3"/>
      <c r="UQL59" s="3"/>
      <c r="UQM59" s="3"/>
      <c r="URE59" s="3"/>
      <c r="URF59" s="3"/>
      <c r="URX59" s="3"/>
      <c r="URY59" s="3"/>
      <c r="USQ59" s="3"/>
      <c r="USR59" s="3"/>
      <c r="UTJ59" s="3"/>
      <c r="UTK59" s="3"/>
      <c r="UUC59" s="3"/>
      <c r="UUD59" s="3"/>
      <c r="UUV59" s="3"/>
      <c r="UUW59" s="3"/>
      <c r="UVO59" s="3"/>
      <c r="UVP59" s="3"/>
      <c r="UWH59" s="3"/>
      <c r="UWI59" s="3"/>
      <c r="UXA59" s="3"/>
      <c r="UXB59" s="3"/>
      <c r="UXT59" s="3"/>
      <c r="UXU59" s="3"/>
      <c r="UYM59" s="3"/>
      <c r="UYN59" s="3"/>
      <c r="UZF59" s="3"/>
      <c r="UZG59" s="3"/>
      <c r="UZY59" s="3"/>
      <c r="UZZ59" s="3"/>
      <c r="VAR59" s="3"/>
      <c r="VAS59" s="3"/>
      <c r="VBK59" s="3"/>
      <c r="VBL59" s="3"/>
      <c r="VCD59" s="3"/>
      <c r="VCE59" s="3"/>
      <c r="VCW59" s="3"/>
      <c r="VCX59" s="3"/>
      <c r="VDP59" s="3"/>
      <c r="VDQ59" s="3"/>
      <c r="VEI59" s="3"/>
      <c r="VEJ59" s="3"/>
      <c r="VFB59" s="3"/>
      <c r="VFC59" s="3"/>
      <c r="VFU59" s="3"/>
      <c r="VFV59" s="3"/>
      <c r="VGN59" s="3"/>
      <c r="VGO59" s="3"/>
      <c r="VHG59" s="3"/>
      <c r="VHH59" s="3"/>
      <c r="VHZ59" s="3"/>
      <c r="VIA59" s="3"/>
      <c r="VIS59" s="3"/>
      <c r="VIT59" s="3"/>
      <c r="VJL59" s="3"/>
      <c r="VJM59" s="3"/>
      <c r="VKE59" s="3"/>
      <c r="VKF59" s="3"/>
      <c r="VKX59" s="3"/>
      <c r="VKY59" s="3"/>
      <c r="VLQ59" s="3"/>
      <c r="VLR59" s="3"/>
      <c r="VMJ59" s="3"/>
      <c r="VMK59" s="3"/>
      <c r="VNC59" s="3"/>
      <c r="VND59" s="3"/>
      <c r="VNV59" s="3"/>
      <c r="VNW59" s="3"/>
      <c r="VOO59" s="3"/>
      <c r="VOP59" s="3"/>
      <c r="VPH59" s="3"/>
      <c r="VPI59" s="3"/>
      <c r="VQA59" s="3"/>
      <c r="VQB59" s="3"/>
      <c r="VQT59" s="3"/>
      <c r="VQU59" s="3"/>
      <c r="VRM59" s="3"/>
      <c r="VRN59" s="3"/>
      <c r="VSF59" s="3"/>
      <c r="VSG59" s="3"/>
      <c r="VSY59" s="3"/>
      <c r="VSZ59" s="3"/>
      <c r="VTR59" s="3"/>
      <c r="VTS59" s="3"/>
      <c r="VUK59" s="3"/>
      <c r="VUL59" s="3"/>
      <c r="VVD59" s="3"/>
      <c r="VVE59" s="3"/>
      <c r="VVW59" s="3"/>
      <c r="VVX59" s="3"/>
      <c r="VWP59" s="3"/>
      <c r="VWQ59" s="3"/>
      <c r="VXI59" s="3"/>
      <c r="VXJ59" s="3"/>
      <c r="VYB59" s="3"/>
      <c r="VYC59" s="3"/>
      <c r="VYU59" s="3"/>
      <c r="VYV59" s="3"/>
      <c r="VZN59" s="3"/>
      <c r="VZO59" s="3"/>
      <c r="WAG59" s="3"/>
      <c r="WAH59" s="3"/>
      <c r="WAZ59" s="3"/>
      <c r="WBA59" s="3"/>
      <c r="WBS59" s="3"/>
      <c r="WBT59" s="3"/>
      <c r="WCL59" s="3"/>
      <c r="WCM59" s="3"/>
      <c r="WDE59" s="3"/>
      <c r="WDF59" s="3"/>
      <c r="WDX59" s="3"/>
      <c r="WDY59" s="3"/>
      <c r="WEQ59" s="3"/>
      <c r="WER59" s="3"/>
      <c r="WFJ59" s="3"/>
      <c r="WFK59" s="3"/>
      <c r="WGC59" s="3"/>
      <c r="WGD59" s="3"/>
      <c r="WGV59" s="3"/>
      <c r="WGW59" s="3"/>
      <c r="WHO59" s="3"/>
      <c r="WHP59" s="3"/>
      <c r="WIH59" s="3"/>
      <c r="WII59" s="3"/>
      <c r="WJA59" s="3"/>
      <c r="WJB59" s="3"/>
      <c r="WJT59" s="3"/>
      <c r="WJU59" s="3"/>
      <c r="WKM59" s="3"/>
      <c r="WKN59" s="3"/>
      <c r="WLF59" s="3"/>
      <c r="WLG59" s="3"/>
      <c r="WLY59" s="3"/>
      <c r="WLZ59" s="3"/>
      <c r="WMR59" s="3"/>
      <c r="WMS59" s="3"/>
      <c r="WNK59" s="3"/>
      <c r="WNL59" s="3"/>
      <c r="WOD59" s="3"/>
      <c r="WOE59" s="3"/>
      <c r="WOW59" s="3"/>
      <c r="WOX59" s="3"/>
      <c r="WPP59" s="3"/>
      <c r="WPQ59" s="3"/>
      <c r="WQI59" s="3"/>
      <c r="WQJ59" s="3"/>
      <c r="WRB59" s="3"/>
      <c r="WRC59" s="3"/>
      <c r="WRU59" s="3"/>
      <c r="WRV59" s="3"/>
      <c r="WSN59" s="3"/>
      <c r="WSO59" s="3"/>
      <c r="WTG59" s="3"/>
      <c r="WTH59" s="3"/>
      <c r="WTZ59" s="3"/>
      <c r="WUA59" s="3"/>
      <c r="WUS59" s="3"/>
      <c r="WUT59" s="3"/>
      <c r="WVL59" s="3"/>
      <c r="WVM59" s="3"/>
      <c r="WWE59" s="3"/>
      <c r="WWF59" s="3"/>
      <c r="WWX59" s="3"/>
      <c r="WWY59" s="3"/>
      <c r="WXQ59" s="3"/>
      <c r="WXR59" s="3"/>
      <c r="WYJ59" s="3"/>
      <c r="WYK59" s="3"/>
      <c r="WZC59" s="3"/>
      <c r="WZD59" s="3"/>
      <c r="WZV59" s="3"/>
      <c r="WZW59" s="3"/>
      <c r="XAO59" s="3"/>
      <c r="XAP59" s="3"/>
      <c r="XBH59" s="3"/>
      <c r="XBI59" s="3"/>
      <c r="XCA59" s="3"/>
      <c r="XCB59" s="3"/>
      <c r="XCT59" s="3"/>
      <c r="XCU59" s="3"/>
      <c r="XDM59" s="3"/>
      <c r="XDN59" s="3"/>
      <c r="XEF59" s="3"/>
      <c r="XEG59" s="3"/>
      <c r="XEY59" s="3"/>
      <c r="XEZ59" s="3"/>
    </row>
    <row r="60" spans="1:1009 1027:2035 2053:3061 3079:4087 4105:5113 5131:6139 6157:7165 7183:8191 8209:10224 10242:11250 11268:12276 12294:13302 13320:14328 14346:15354 15372:16380" s="6" customFormat="1" x14ac:dyDescent="0.55000000000000004">
      <c r="A60" s="3" t="s">
        <v>168</v>
      </c>
      <c r="B60" s="3"/>
      <c r="C60" s="6">
        <v>0</v>
      </c>
      <c r="E60" s="6">
        <v>0</v>
      </c>
      <c r="G60" s="6">
        <v>0</v>
      </c>
      <c r="I60" s="6">
        <v>-11912386</v>
      </c>
      <c r="K60" s="6">
        <v>0</v>
      </c>
      <c r="M60" s="6">
        <v>0</v>
      </c>
      <c r="O60" s="6">
        <v>0</v>
      </c>
      <c r="Q60" s="6">
        <v>0</v>
      </c>
      <c r="T60" s="3"/>
      <c r="U60" s="3"/>
      <c r="AM60" s="3"/>
      <c r="AN60" s="3"/>
      <c r="BF60" s="3"/>
      <c r="BG60" s="3"/>
      <c r="BY60" s="3"/>
      <c r="BZ60" s="3"/>
      <c r="CR60" s="3"/>
      <c r="CS60" s="3"/>
      <c r="DK60" s="3"/>
      <c r="DL60" s="3"/>
      <c r="ED60" s="3"/>
      <c r="EE60" s="3"/>
      <c r="EW60" s="3"/>
      <c r="EX60" s="3"/>
      <c r="FP60" s="3"/>
      <c r="FQ60" s="3"/>
      <c r="GI60" s="3"/>
      <c r="GJ60" s="3"/>
      <c r="HB60" s="3"/>
      <c r="HC60" s="3"/>
      <c r="HU60" s="3"/>
      <c r="HV60" s="3"/>
      <c r="IN60" s="3"/>
      <c r="IO60" s="3"/>
      <c r="JG60" s="3"/>
      <c r="JH60" s="3"/>
      <c r="JZ60" s="3"/>
      <c r="KA60" s="3"/>
      <c r="KS60" s="3"/>
      <c r="KT60" s="3"/>
      <c r="LL60" s="3"/>
      <c r="LM60" s="3"/>
      <c r="ME60" s="3"/>
      <c r="MF60" s="3"/>
      <c r="MX60" s="3"/>
      <c r="MY60" s="3"/>
      <c r="NQ60" s="3"/>
      <c r="NR60" s="3"/>
      <c r="OJ60" s="3"/>
      <c r="OK60" s="3"/>
      <c r="PC60" s="3"/>
      <c r="PD60" s="3"/>
      <c r="PV60" s="3"/>
      <c r="PW60" s="3"/>
      <c r="QO60" s="3"/>
      <c r="QP60" s="3"/>
      <c r="RH60" s="3"/>
      <c r="RI60" s="3"/>
      <c r="SA60" s="3"/>
      <c r="SB60" s="3"/>
      <c r="ST60" s="3"/>
      <c r="SU60" s="3"/>
      <c r="TM60" s="3"/>
      <c r="TN60" s="3"/>
      <c r="UF60" s="3"/>
      <c r="UG60" s="3"/>
      <c r="UY60" s="3"/>
      <c r="UZ60" s="3"/>
      <c r="VR60" s="3"/>
      <c r="VS60" s="3"/>
      <c r="WK60" s="3"/>
      <c r="WL60" s="3"/>
      <c r="XD60" s="3"/>
      <c r="XE60" s="3"/>
      <c r="XW60" s="3"/>
      <c r="XX60" s="3"/>
      <c r="YP60" s="3"/>
      <c r="YQ60" s="3"/>
      <c r="ZI60" s="3"/>
      <c r="ZJ60" s="3"/>
      <c r="AAB60" s="3"/>
      <c r="AAC60" s="3"/>
      <c r="AAU60" s="3"/>
      <c r="AAV60" s="3"/>
      <c r="ABN60" s="3"/>
      <c r="ABO60" s="3"/>
      <c r="ACG60" s="3"/>
      <c r="ACH60" s="3"/>
      <c r="ACZ60" s="3"/>
      <c r="ADA60" s="3"/>
      <c r="ADS60" s="3"/>
      <c r="ADT60" s="3"/>
      <c r="AEL60" s="3"/>
      <c r="AEM60" s="3"/>
      <c r="AFE60" s="3"/>
      <c r="AFF60" s="3"/>
      <c r="AFX60" s="3"/>
      <c r="AFY60" s="3"/>
      <c r="AGQ60" s="3"/>
      <c r="AGR60" s="3"/>
      <c r="AHJ60" s="3"/>
      <c r="AHK60" s="3"/>
      <c r="AIC60" s="3"/>
      <c r="AID60" s="3"/>
      <c r="AIV60" s="3"/>
      <c r="AIW60" s="3"/>
      <c r="AJO60" s="3"/>
      <c r="AJP60" s="3"/>
      <c r="AKH60" s="3"/>
      <c r="AKI60" s="3"/>
      <c r="ALA60" s="3"/>
      <c r="ALB60" s="3"/>
      <c r="ALT60" s="3"/>
      <c r="ALU60" s="3"/>
      <c r="AMM60" s="3"/>
      <c r="AMN60" s="3"/>
      <c r="ANF60" s="3"/>
      <c r="ANG60" s="3"/>
      <c r="ANY60" s="3"/>
      <c r="ANZ60" s="3"/>
      <c r="AOR60" s="3"/>
      <c r="AOS60" s="3"/>
      <c r="APK60" s="3"/>
      <c r="APL60" s="3"/>
      <c r="AQD60" s="3"/>
      <c r="AQE60" s="3"/>
      <c r="AQW60" s="3"/>
      <c r="AQX60" s="3"/>
      <c r="ARP60" s="3"/>
      <c r="ARQ60" s="3"/>
      <c r="ASI60" s="3"/>
      <c r="ASJ60" s="3"/>
      <c r="ATB60" s="3"/>
      <c r="ATC60" s="3"/>
      <c r="ATU60" s="3"/>
      <c r="ATV60" s="3"/>
      <c r="AUN60" s="3"/>
      <c r="AUO60" s="3"/>
      <c r="AVG60" s="3"/>
      <c r="AVH60" s="3"/>
      <c r="AVZ60" s="3"/>
      <c r="AWA60" s="3"/>
      <c r="AWS60" s="3"/>
      <c r="AWT60" s="3"/>
      <c r="AXL60" s="3"/>
      <c r="AXM60" s="3"/>
      <c r="AYE60" s="3"/>
      <c r="AYF60" s="3"/>
      <c r="AYX60" s="3"/>
      <c r="AYY60" s="3"/>
      <c r="AZQ60" s="3"/>
      <c r="AZR60" s="3"/>
      <c r="BAJ60" s="3"/>
      <c r="BAK60" s="3"/>
      <c r="BBC60" s="3"/>
      <c r="BBD60" s="3"/>
      <c r="BBV60" s="3"/>
      <c r="BBW60" s="3"/>
      <c r="BCO60" s="3"/>
      <c r="BCP60" s="3"/>
      <c r="BDH60" s="3"/>
      <c r="BDI60" s="3"/>
      <c r="BEA60" s="3"/>
      <c r="BEB60" s="3"/>
      <c r="BET60" s="3"/>
      <c r="BEU60" s="3"/>
      <c r="BFM60" s="3"/>
      <c r="BFN60" s="3"/>
      <c r="BGF60" s="3"/>
      <c r="BGG60" s="3"/>
      <c r="BGY60" s="3"/>
      <c r="BGZ60" s="3"/>
      <c r="BHR60" s="3"/>
      <c r="BHS60" s="3"/>
      <c r="BIK60" s="3"/>
      <c r="BIL60" s="3"/>
      <c r="BJD60" s="3"/>
      <c r="BJE60" s="3"/>
      <c r="BJW60" s="3"/>
      <c r="BJX60" s="3"/>
      <c r="BKP60" s="3"/>
      <c r="BKQ60" s="3"/>
      <c r="BLI60" s="3"/>
      <c r="BLJ60" s="3"/>
      <c r="BMB60" s="3"/>
      <c r="BMC60" s="3"/>
      <c r="BMU60" s="3"/>
      <c r="BMV60" s="3"/>
      <c r="BNN60" s="3"/>
      <c r="BNO60" s="3"/>
      <c r="BOG60" s="3"/>
      <c r="BOH60" s="3"/>
      <c r="BOZ60" s="3"/>
      <c r="BPA60" s="3"/>
      <c r="BPS60" s="3"/>
      <c r="BPT60" s="3"/>
      <c r="BQL60" s="3"/>
      <c r="BQM60" s="3"/>
      <c r="BRE60" s="3"/>
      <c r="BRF60" s="3"/>
      <c r="BRX60" s="3"/>
      <c r="BRY60" s="3"/>
      <c r="BSQ60" s="3"/>
      <c r="BSR60" s="3"/>
      <c r="BTJ60" s="3"/>
      <c r="BTK60" s="3"/>
      <c r="BUC60" s="3"/>
      <c r="BUD60" s="3"/>
      <c r="BUV60" s="3"/>
      <c r="BUW60" s="3"/>
      <c r="BVO60" s="3"/>
      <c r="BVP60" s="3"/>
      <c r="BWH60" s="3"/>
      <c r="BWI60" s="3"/>
      <c r="BXA60" s="3"/>
      <c r="BXB60" s="3"/>
      <c r="BXT60" s="3"/>
      <c r="BXU60" s="3"/>
      <c r="BYM60" s="3"/>
      <c r="BYN60" s="3"/>
      <c r="BZF60" s="3"/>
      <c r="BZG60" s="3"/>
      <c r="BZY60" s="3"/>
      <c r="BZZ60" s="3"/>
      <c r="CAR60" s="3"/>
      <c r="CAS60" s="3"/>
      <c r="CBK60" s="3"/>
      <c r="CBL60" s="3"/>
      <c r="CCD60" s="3"/>
      <c r="CCE60" s="3"/>
      <c r="CCW60" s="3"/>
      <c r="CCX60" s="3"/>
      <c r="CDP60" s="3"/>
      <c r="CDQ60" s="3"/>
      <c r="CEI60" s="3"/>
      <c r="CEJ60" s="3"/>
      <c r="CFB60" s="3"/>
      <c r="CFC60" s="3"/>
      <c r="CFU60" s="3"/>
      <c r="CFV60" s="3"/>
      <c r="CGN60" s="3"/>
      <c r="CGO60" s="3"/>
      <c r="CHG60" s="3"/>
      <c r="CHH60" s="3"/>
      <c r="CHZ60" s="3"/>
      <c r="CIA60" s="3"/>
      <c r="CIS60" s="3"/>
      <c r="CIT60" s="3"/>
      <c r="CJL60" s="3"/>
      <c r="CJM60" s="3"/>
      <c r="CKE60" s="3"/>
      <c r="CKF60" s="3"/>
      <c r="CKX60" s="3"/>
      <c r="CKY60" s="3"/>
      <c r="CLQ60" s="3"/>
      <c r="CLR60" s="3"/>
      <c r="CMJ60" s="3"/>
      <c r="CMK60" s="3"/>
      <c r="CNC60" s="3"/>
      <c r="CND60" s="3"/>
      <c r="CNV60" s="3"/>
      <c r="CNW60" s="3"/>
      <c r="COO60" s="3"/>
      <c r="COP60" s="3"/>
      <c r="CPH60" s="3"/>
      <c r="CPI60" s="3"/>
      <c r="CQA60" s="3"/>
      <c r="CQB60" s="3"/>
      <c r="CQT60" s="3"/>
      <c r="CQU60" s="3"/>
      <c r="CRM60" s="3"/>
      <c r="CRN60" s="3"/>
      <c r="CSF60" s="3"/>
      <c r="CSG60" s="3"/>
      <c r="CSY60" s="3"/>
      <c r="CSZ60" s="3"/>
      <c r="CTR60" s="3"/>
      <c r="CTS60" s="3"/>
      <c r="CUK60" s="3"/>
      <c r="CUL60" s="3"/>
      <c r="CVD60" s="3"/>
      <c r="CVE60" s="3"/>
      <c r="CVW60" s="3"/>
      <c r="CVX60" s="3"/>
      <c r="CWP60" s="3"/>
      <c r="CWQ60" s="3"/>
      <c r="CXI60" s="3"/>
      <c r="CXJ60" s="3"/>
      <c r="CYB60" s="3"/>
      <c r="CYC60" s="3"/>
      <c r="CYU60" s="3"/>
      <c r="CYV60" s="3"/>
      <c r="CZN60" s="3"/>
      <c r="CZO60" s="3"/>
      <c r="DAG60" s="3"/>
      <c r="DAH60" s="3"/>
      <c r="DAZ60" s="3"/>
      <c r="DBA60" s="3"/>
      <c r="DBS60" s="3"/>
      <c r="DBT60" s="3"/>
      <c r="DCL60" s="3"/>
      <c r="DCM60" s="3"/>
      <c r="DDE60" s="3"/>
      <c r="DDF60" s="3"/>
      <c r="DDX60" s="3"/>
      <c r="DDY60" s="3"/>
      <c r="DEQ60" s="3"/>
      <c r="DER60" s="3"/>
      <c r="DFJ60" s="3"/>
      <c r="DFK60" s="3"/>
      <c r="DGC60" s="3"/>
      <c r="DGD60" s="3"/>
      <c r="DGV60" s="3"/>
      <c r="DGW60" s="3"/>
      <c r="DHO60" s="3"/>
      <c r="DHP60" s="3"/>
      <c r="DIH60" s="3"/>
      <c r="DII60" s="3"/>
      <c r="DJA60" s="3"/>
      <c r="DJB60" s="3"/>
      <c r="DJT60" s="3"/>
      <c r="DJU60" s="3"/>
      <c r="DKM60" s="3"/>
      <c r="DKN60" s="3"/>
      <c r="DLF60" s="3"/>
      <c r="DLG60" s="3"/>
      <c r="DLY60" s="3"/>
      <c r="DLZ60" s="3"/>
      <c r="DMR60" s="3"/>
      <c r="DMS60" s="3"/>
      <c r="DNK60" s="3"/>
      <c r="DNL60" s="3"/>
      <c r="DOD60" s="3"/>
      <c r="DOE60" s="3"/>
      <c r="DOW60" s="3"/>
      <c r="DOX60" s="3"/>
      <c r="DPP60" s="3"/>
      <c r="DPQ60" s="3"/>
      <c r="DQI60" s="3"/>
      <c r="DQJ60" s="3"/>
      <c r="DRB60" s="3"/>
      <c r="DRC60" s="3"/>
      <c r="DRU60" s="3"/>
      <c r="DRV60" s="3"/>
      <c r="DSN60" s="3"/>
      <c r="DSO60" s="3"/>
      <c r="DTG60" s="3"/>
      <c r="DTH60" s="3"/>
      <c r="DTZ60" s="3"/>
      <c r="DUA60" s="3"/>
      <c r="DUS60" s="3"/>
      <c r="DUT60" s="3"/>
      <c r="DVL60" s="3"/>
      <c r="DVM60" s="3"/>
      <c r="DWE60" s="3"/>
      <c r="DWF60" s="3"/>
      <c r="DWX60" s="3"/>
      <c r="DWY60" s="3"/>
      <c r="DXQ60" s="3"/>
      <c r="DXR60" s="3"/>
      <c r="DYJ60" s="3"/>
      <c r="DYK60" s="3"/>
      <c r="DZC60" s="3"/>
      <c r="DZD60" s="3"/>
      <c r="DZV60" s="3"/>
      <c r="DZW60" s="3"/>
      <c r="EAO60" s="3"/>
      <c r="EAP60" s="3"/>
      <c r="EBH60" s="3"/>
      <c r="EBI60" s="3"/>
      <c r="ECA60" s="3"/>
      <c r="ECB60" s="3"/>
      <c r="ECT60" s="3"/>
      <c r="ECU60" s="3"/>
      <c r="EDM60" s="3"/>
      <c r="EDN60" s="3"/>
      <c r="EEF60" s="3"/>
      <c r="EEG60" s="3"/>
      <c r="EEY60" s="3"/>
      <c r="EEZ60" s="3"/>
      <c r="EFR60" s="3"/>
      <c r="EFS60" s="3"/>
      <c r="EGK60" s="3"/>
      <c r="EGL60" s="3"/>
      <c r="EHD60" s="3"/>
      <c r="EHE60" s="3"/>
      <c r="EHW60" s="3"/>
      <c r="EHX60" s="3"/>
      <c r="EIP60" s="3"/>
      <c r="EIQ60" s="3"/>
      <c r="EJI60" s="3"/>
      <c r="EJJ60" s="3"/>
      <c r="EKB60" s="3"/>
      <c r="EKC60" s="3"/>
      <c r="EKU60" s="3"/>
      <c r="EKV60" s="3"/>
      <c r="ELN60" s="3"/>
      <c r="ELO60" s="3"/>
      <c r="EMG60" s="3"/>
      <c r="EMH60" s="3"/>
      <c r="EMZ60" s="3"/>
      <c r="ENA60" s="3"/>
      <c r="ENS60" s="3"/>
      <c r="ENT60" s="3"/>
      <c r="EOL60" s="3"/>
      <c r="EOM60" s="3"/>
      <c r="EPE60" s="3"/>
      <c r="EPF60" s="3"/>
      <c r="EPX60" s="3"/>
      <c r="EPY60" s="3"/>
      <c r="EQQ60" s="3"/>
      <c r="EQR60" s="3"/>
      <c r="ERJ60" s="3"/>
      <c r="ERK60" s="3"/>
      <c r="ESC60" s="3"/>
      <c r="ESD60" s="3"/>
      <c r="ESV60" s="3"/>
      <c r="ESW60" s="3"/>
      <c r="ETO60" s="3"/>
      <c r="ETP60" s="3"/>
      <c r="EUH60" s="3"/>
      <c r="EUI60" s="3"/>
      <c r="EVA60" s="3"/>
      <c r="EVB60" s="3"/>
      <c r="EVT60" s="3"/>
      <c r="EVU60" s="3"/>
      <c r="EWM60" s="3"/>
      <c r="EWN60" s="3"/>
      <c r="EXF60" s="3"/>
      <c r="EXG60" s="3"/>
      <c r="EXY60" s="3"/>
      <c r="EXZ60" s="3"/>
      <c r="EYR60" s="3"/>
      <c r="EYS60" s="3"/>
      <c r="EZK60" s="3"/>
      <c r="EZL60" s="3"/>
      <c r="FAD60" s="3"/>
      <c r="FAE60" s="3"/>
      <c r="FAW60" s="3"/>
      <c r="FAX60" s="3"/>
      <c r="FBP60" s="3"/>
      <c r="FBQ60" s="3"/>
      <c r="FCI60" s="3"/>
      <c r="FCJ60" s="3"/>
      <c r="FDB60" s="3"/>
      <c r="FDC60" s="3"/>
      <c r="FDU60" s="3"/>
      <c r="FDV60" s="3"/>
      <c r="FEN60" s="3"/>
      <c r="FEO60" s="3"/>
      <c r="FFG60" s="3"/>
      <c r="FFH60" s="3"/>
      <c r="FFZ60" s="3"/>
      <c r="FGA60" s="3"/>
      <c r="FGS60" s="3"/>
      <c r="FGT60" s="3"/>
      <c r="FHL60" s="3"/>
      <c r="FHM60" s="3"/>
      <c r="FIE60" s="3"/>
      <c r="FIF60" s="3"/>
      <c r="FIX60" s="3"/>
      <c r="FIY60" s="3"/>
      <c r="FJQ60" s="3"/>
      <c r="FJR60" s="3"/>
      <c r="FKJ60" s="3"/>
      <c r="FKK60" s="3"/>
      <c r="FLC60" s="3"/>
      <c r="FLD60" s="3"/>
      <c r="FLV60" s="3"/>
      <c r="FLW60" s="3"/>
      <c r="FMO60" s="3"/>
      <c r="FMP60" s="3"/>
      <c r="FNH60" s="3"/>
      <c r="FNI60" s="3"/>
      <c r="FOA60" s="3"/>
      <c r="FOB60" s="3"/>
      <c r="FOT60" s="3"/>
      <c r="FOU60" s="3"/>
      <c r="FPM60" s="3"/>
      <c r="FPN60" s="3"/>
      <c r="FQF60" s="3"/>
      <c r="FQG60" s="3"/>
      <c r="FQY60" s="3"/>
      <c r="FQZ60" s="3"/>
      <c r="FRR60" s="3"/>
      <c r="FRS60" s="3"/>
      <c r="FSK60" s="3"/>
      <c r="FSL60" s="3"/>
      <c r="FTD60" s="3"/>
      <c r="FTE60" s="3"/>
      <c r="FTW60" s="3"/>
      <c r="FTX60" s="3"/>
      <c r="FUP60" s="3"/>
      <c r="FUQ60" s="3"/>
      <c r="FVI60" s="3"/>
      <c r="FVJ60" s="3"/>
      <c r="FWB60" s="3"/>
      <c r="FWC60" s="3"/>
      <c r="FWU60" s="3"/>
      <c r="FWV60" s="3"/>
      <c r="FXN60" s="3"/>
      <c r="FXO60" s="3"/>
      <c r="FYG60" s="3"/>
      <c r="FYH60" s="3"/>
      <c r="FYZ60" s="3"/>
      <c r="FZA60" s="3"/>
      <c r="FZS60" s="3"/>
      <c r="FZT60" s="3"/>
      <c r="GAL60" s="3"/>
      <c r="GAM60" s="3"/>
      <c r="GBE60" s="3"/>
      <c r="GBF60" s="3"/>
      <c r="GBX60" s="3"/>
      <c r="GBY60" s="3"/>
      <c r="GCQ60" s="3"/>
      <c r="GCR60" s="3"/>
      <c r="GDJ60" s="3"/>
      <c r="GDK60" s="3"/>
      <c r="GEC60" s="3"/>
      <c r="GED60" s="3"/>
      <c r="GEV60" s="3"/>
      <c r="GEW60" s="3"/>
      <c r="GFO60" s="3"/>
      <c r="GFP60" s="3"/>
      <c r="GGH60" s="3"/>
      <c r="GGI60" s="3"/>
      <c r="GHA60" s="3"/>
      <c r="GHB60" s="3"/>
      <c r="GHT60" s="3"/>
      <c r="GHU60" s="3"/>
      <c r="GIM60" s="3"/>
      <c r="GIN60" s="3"/>
      <c r="GJF60" s="3"/>
      <c r="GJG60" s="3"/>
      <c r="GJY60" s="3"/>
      <c r="GJZ60" s="3"/>
      <c r="GKR60" s="3"/>
      <c r="GKS60" s="3"/>
      <c r="GLK60" s="3"/>
      <c r="GLL60" s="3"/>
      <c r="GMD60" s="3"/>
      <c r="GME60" s="3"/>
      <c r="GMW60" s="3"/>
      <c r="GMX60" s="3"/>
      <c r="GNP60" s="3"/>
      <c r="GNQ60" s="3"/>
      <c r="GOI60" s="3"/>
      <c r="GOJ60" s="3"/>
      <c r="GPB60" s="3"/>
      <c r="GPC60" s="3"/>
      <c r="GPU60" s="3"/>
      <c r="GPV60" s="3"/>
      <c r="GQN60" s="3"/>
      <c r="GQO60" s="3"/>
      <c r="GRG60" s="3"/>
      <c r="GRH60" s="3"/>
      <c r="GRZ60" s="3"/>
      <c r="GSA60" s="3"/>
      <c r="GSS60" s="3"/>
      <c r="GST60" s="3"/>
      <c r="GTL60" s="3"/>
      <c r="GTM60" s="3"/>
      <c r="GUE60" s="3"/>
      <c r="GUF60" s="3"/>
      <c r="GUX60" s="3"/>
      <c r="GUY60" s="3"/>
      <c r="GVQ60" s="3"/>
      <c r="GVR60" s="3"/>
      <c r="GWJ60" s="3"/>
      <c r="GWK60" s="3"/>
      <c r="GXC60" s="3"/>
      <c r="GXD60" s="3"/>
      <c r="GXV60" s="3"/>
      <c r="GXW60" s="3"/>
      <c r="GYO60" s="3"/>
      <c r="GYP60" s="3"/>
      <c r="GZH60" s="3"/>
      <c r="GZI60" s="3"/>
      <c r="HAA60" s="3"/>
      <c r="HAB60" s="3"/>
      <c r="HAT60" s="3"/>
      <c r="HAU60" s="3"/>
      <c r="HBM60" s="3"/>
      <c r="HBN60" s="3"/>
      <c r="HCF60" s="3"/>
      <c r="HCG60" s="3"/>
      <c r="HCY60" s="3"/>
      <c r="HCZ60" s="3"/>
      <c r="HDR60" s="3"/>
      <c r="HDS60" s="3"/>
      <c r="HEK60" s="3"/>
      <c r="HEL60" s="3"/>
      <c r="HFD60" s="3"/>
      <c r="HFE60" s="3"/>
      <c r="HFW60" s="3"/>
      <c r="HFX60" s="3"/>
      <c r="HGP60" s="3"/>
      <c r="HGQ60" s="3"/>
      <c r="HHI60" s="3"/>
      <c r="HHJ60" s="3"/>
      <c r="HIB60" s="3"/>
      <c r="HIC60" s="3"/>
      <c r="HIU60" s="3"/>
      <c r="HIV60" s="3"/>
      <c r="HJN60" s="3"/>
      <c r="HJO60" s="3"/>
      <c r="HKG60" s="3"/>
      <c r="HKH60" s="3"/>
      <c r="HKZ60" s="3"/>
      <c r="HLA60" s="3"/>
      <c r="HLS60" s="3"/>
      <c r="HLT60" s="3"/>
      <c r="HML60" s="3"/>
      <c r="HMM60" s="3"/>
      <c r="HNE60" s="3"/>
      <c r="HNF60" s="3"/>
      <c r="HNX60" s="3"/>
      <c r="HNY60" s="3"/>
      <c r="HOQ60" s="3"/>
      <c r="HOR60" s="3"/>
      <c r="HPJ60" s="3"/>
      <c r="HPK60" s="3"/>
      <c r="HQC60" s="3"/>
      <c r="HQD60" s="3"/>
      <c r="HQV60" s="3"/>
      <c r="HQW60" s="3"/>
      <c r="HRO60" s="3"/>
      <c r="HRP60" s="3"/>
      <c r="HSH60" s="3"/>
      <c r="HSI60" s="3"/>
      <c r="HTA60" s="3"/>
      <c r="HTB60" s="3"/>
      <c r="HTT60" s="3"/>
      <c r="HTU60" s="3"/>
      <c r="HUM60" s="3"/>
      <c r="HUN60" s="3"/>
      <c r="HVF60" s="3"/>
      <c r="HVG60" s="3"/>
      <c r="HVY60" s="3"/>
      <c r="HVZ60" s="3"/>
      <c r="HWR60" s="3"/>
      <c r="HWS60" s="3"/>
      <c r="HXK60" s="3"/>
      <c r="HXL60" s="3"/>
      <c r="HYD60" s="3"/>
      <c r="HYE60" s="3"/>
      <c r="HYW60" s="3"/>
      <c r="HYX60" s="3"/>
      <c r="HZP60" s="3"/>
      <c r="HZQ60" s="3"/>
      <c r="IAI60" s="3"/>
      <c r="IAJ60" s="3"/>
      <c r="IBB60" s="3"/>
      <c r="IBC60" s="3"/>
      <c r="IBU60" s="3"/>
      <c r="IBV60" s="3"/>
      <c r="ICN60" s="3"/>
      <c r="ICO60" s="3"/>
      <c r="IDG60" s="3"/>
      <c r="IDH60" s="3"/>
      <c r="IDZ60" s="3"/>
      <c r="IEA60" s="3"/>
      <c r="IES60" s="3"/>
      <c r="IET60" s="3"/>
      <c r="IFL60" s="3"/>
      <c r="IFM60" s="3"/>
      <c r="IGE60" s="3"/>
      <c r="IGF60" s="3"/>
      <c r="IGX60" s="3"/>
      <c r="IGY60" s="3"/>
      <c r="IHQ60" s="3"/>
      <c r="IHR60" s="3"/>
      <c r="IIJ60" s="3"/>
      <c r="IIK60" s="3"/>
      <c r="IJC60" s="3"/>
      <c r="IJD60" s="3"/>
      <c r="IJV60" s="3"/>
      <c r="IJW60" s="3"/>
      <c r="IKO60" s="3"/>
      <c r="IKP60" s="3"/>
      <c r="ILH60" s="3"/>
      <c r="ILI60" s="3"/>
      <c r="IMA60" s="3"/>
      <c r="IMB60" s="3"/>
      <c r="IMT60" s="3"/>
      <c r="IMU60" s="3"/>
      <c r="INM60" s="3"/>
      <c r="INN60" s="3"/>
      <c r="IOF60" s="3"/>
      <c r="IOG60" s="3"/>
      <c r="IOY60" s="3"/>
      <c r="IOZ60" s="3"/>
      <c r="IPR60" s="3"/>
      <c r="IPS60" s="3"/>
      <c r="IQK60" s="3"/>
      <c r="IQL60" s="3"/>
      <c r="IRD60" s="3"/>
      <c r="IRE60" s="3"/>
      <c r="IRW60" s="3"/>
      <c r="IRX60" s="3"/>
      <c r="ISP60" s="3"/>
      <c r="ISQ60" s="3"/>
      <c r="ITI60" s="3"/>
      <c r="ITJ60" s="3"/>
      <c r="IUB60" s="3"/>
      <c r="IUC60" s="3"/>
      <c r="IUU60" s="3"/>
      <c r="IUV60" s="3"/>
      <c r="IVN60" s="3"/>
      <c r="IVO60" s="3"/>
      <c r="IWG60" s="3"/>
      <c r="IWH60" s="3"/>
      <c r="IWZ60" s="3"/>
      <c r="IXA60" s="3"/>
      <c r="IXS60" s="3"/>
      <c r="IXT60" s="3"/>
      <c r="IYL60" s="3"/>
      <c r="IYM60" s="3"/>
      <c r="IZE60" s="3"/>
      <c r="IZF60" s="3"/>
      <c r="IZX60" s="3"/>
      <c r="IZY60" s="3"/>
      <c r="JAQ60" s="3"/>
      <c r="JAR60" s="3"/>
      <c r="JBJ60" s="3"/>
      <c r="JBK60" s="3"/>
      <c r="JCC60" s="3"/>
      <c r="JCD60" s="3"/>
      <c r="JCV60" s="3"/>
      <c r="JCW60" s="3"/>
      <c r="JDO60" s="3"/>
      <c r="JDP60" s="3"/>
      <c r="JEH60" s="3"/>
      <c r="JEI60" s="3"/>
      <c r="JFA60" s="3"/>
      <c r="JFB60" s="3"/>
      <c r="JFT60" s="3"/>
      <c r="JFU60" s="3"/>
      <c r="JGM60" s="3"/>
      <c r="JGN60" s="3"/>
      <c r="JHF60" s="3"/>
      <c r="JHG60" s="3"/>
      <c r="JHY60" s="3"/>
      <c r="JHZ60" s="3"/>
      <c r="JIR60" s="3"/>
      <c r="JIS60" s="3"/>
      <c r="JJK60" s="3"/>
      <c r="JJL60" s="3"/>
      <c r="JKD60" s="3"/>
      <c r="JKE60" s="3"/>
      <c r="JKW60" s="3"/>
      <c r="JKX60" s="3"/>
      <c r="JLP60" s="3"/>
      <c r="JLQ60" s="3"/>
      <c r="JMI60" s="3"/>
      <c r="JMJ60" s="3"/>
      <c r="JNB60" s="3"/>
      <c r="JNC60" s="3"/>
      <c r="JNU60" s="3"/>
      <c r="JNV60" s="3"/>
      <c r="JON60" s="3"/>
      <c r="JOO60" s="3"/>
      <c r="JPG60" s="3"/>
      <c r="JPH60" s="3"/>
      <c r="JPZ60" s="3"/>
      <c r="JQA60" s="3"/>
      <c r="JQS60" s="3"/>
      <c r="JQT60" s="3"/>
      <c r="JRL60" s="3"/>
      <c r="JRM60" s="3"/>
      <c r="JSE60" s="3"/>
      <c r="JSF60" s="3"/>
      <c r="JSX60" s="3"/>
      <c r="JSY60" s="3"/>
      <c r="JTQ60" s="3"/>
      <c r="JTR60" s="3"/>
      <c r="JUJ60" s="3"/>
      <c r="JUK60" s="3"/>
      <c r="JVC60" s="3"/>
      <c r="JVD60" s="3"/>
      <c r="JVV60" s="3"/>
      <c r="JVW60" s="3"/>
      <c r="JWO60" s="3"/>
      <c r="JWP60" s="3"/>
      <c r="JXH60" s="3"/>
      <c r="JXI60" s="3"/>
      <c r="JYA60" s="3"/>
      <c r="JYB60" s="3"/>
      <c r="JYT60" s="3"/>
      <c r="JYU60" s="3"/>
      <c r="JZM60" s="3"/>
      <c r="JZN60" s="3"/>
      <c r="KAF60" s="3"/>
      <c r="KAG60" s="3"/>
      <c r="KAY60" s="3"/>
      <c r="KAZ60" s="3"/>
      <c r="KBR60" s="3"/>
      <c r="KBS60" s="3"/>
      <c r="KCK60" s="3"/>
      <c r="KCL60" s="3"/>
      <c r="KDD60" s="3"/>
      <c r="KDE60" s="3"/>
      <c r="KDW60" s="3"/>
      <c r="KDX60" s="3"/>
      <c r="KEP60" s="3"/>
      <c r="KEQ60" s="3"/>
      <c r="KFI60" s="3"/>
      <c r="KFJ60" s="3"/>
      <c r="KGB60" s="3"/>
      <c r="KGC60" s="3"/>
      <c r="KGU60" s="3"/>
      <c r="KGV60" s="3"/>
      <c r="KHN60" s="3"/>
      <c r="KHO60" s="3"/>
      <c r="KIG60" s="3"/>
      <c r="KIH60" s="3"/>
      <c r="KIZ60" s="3"/>
      <c r="KJA60" s="3"/>
      <c r="KJS60" s="3"/>
      <c r="KJT60" s="3"/>
      <c r="KKL60" s="3"/>
      <c r="KKM60" s="3"/>
      <c r="KLE60" s="3"/>
      <c r="KLF60" s="3"/>
      <c r="KLX60" s="3"/>
      <c r="KLY60" s="3"/>
      <c r="KMQ60" s="3"/>
      <c r="KMR60" s="3"/>
      <c r="KNJ60" s="3"/>
      <c r="KNK60" s="3"/>
      <c r="KOC60" s="3"/>
      <c r="KOD60" s="3"/>
      <c r="KOV60" s="3"/>
      <c r="KOW60" s="3"/>
      <c r="KPO60" s="3"/>
      <c r="KPP60" s="3"/>
      <c r="KQH60" s="3"/>
      <c r="KQI60" s="3"/>
      <c r="KRA60" s="3"/>
      <c r="KRB60" s="3"/>
      <c r="KRT60" s="3"/>
      <c r="KRU60" s="3"/>
      <c r="KSM60" s="3"/>
      <c r="KSN60" s="3"/>
      <c r="KTF60" s="3"/>
      <c r="KTG60" s="3"/>
      <c r="KTY60" s="3"/>
      <c r="KTZ60" s="3"/>
      <c r="KUR60" s="3"/>
      <c r="KUS60" s="3"/>
      <c r="KVK60" s="3"/>
      <c r="KVL60" s="3"/>
      <c r="KWD60" s="3"/>
      <c r="KWE60" s="3"/>
      <c r="KWW60" s="3"/>
      <c r="KWX60" s="3"/>
      <c r="KXP60" s="3"/>
      <c r="KXQ60" s="3"/>
      <c r="KYI60" s="3"/>
      <c r="KYJ60" s="3"/>
      <c r="KZB60" s="3"/>
      <c r="KZC60" s="3"/>
      <c r="KZU60" s="3"/>
      <c r="KZV60" s="3"/>
      <c r="LAN60" s="3"/>
      <c r="LAO60" s="3"/>
      <c r="LBG60" s="3"/>
      <c r="LBH60" s="3"/>
      <c r="LBZ60" s="3"/>
      <c r="LCA60" s="3"/>
      <c r="LCS60" s="3"/>
      <c r="LCT60" s="3"/>
      <c r="LDL60" s="3"/>
      <c r="LDM60" s="3"/>
      <c r="LEE60" s="3"/>
      <c r="LEF60" s="3"/>
      <c r="LEX60" s="3"/>
      <c r="LEY60" s="3"/>
      <c r="LFQ60" s="3"/>
      <c r="LFR60" s="3"/>
      <c r="LGJ60" s="3"/>
      <c r="LGK60" s="3"/>
      <c r="LHC60" s="3"/>
      <c r="LHD60" s="3"/>
      <c r="LHV60" s="3"/>
      <c r="LHW60" s="3"/>
      <c r="LIO60" s="3"/>
      <c r="LIP60" s="3"/>
      <c r="LJH60" s="3"/>
      <c r="LJI60" s="3"/>
      <c r="LKA60" s="3"/>
      <c r="LKB60" s="3"/>
      <c r="LKT60" s="3"/>
      <c r="LKU60" s="3"/>
      <c r="LLM60" s="3"/>
      <c r="LLN60" s="3"/>
      <c r="LMF60" s="3"/>
      <c r="LMG60" s="3"/>
      <c r="LMY60" s="3"/>
      <c r="LMZ60" s="3"/>
      <c r="LNR60" s="3"/>
      <c r="LNS60" s="3"/>
      <c r="LOK60" s="3"/>
      <c r="LOL60" s="3"/>
      <c r="LPD60" s="3"/>
      <c r="LPE60" s="3"/>
      <c r="LPW60" s="3"/>
      <c r="LPX60" s="3"/>
      <c r="LQP60" s="3"/>
      <c r="LQQ60" s="3"/>
      <c r="LRI60" s="3"/>
      <c r="LRJ60" s="3"/>
      <c r="LSB60" s="3"/>
      <c r="LSC60" s="3"/>
      <c r="LSU60" s="3"/>
      <c r="LSV60" s="3"/>
      <c r="LTN60" s="3"/>
      <c r="LTO60" s="3"/>
      <c r="LUG60" s="3"/>
      <c r="LUH60" s="3"/>
      <c r="LUZ60" s="3"/>
      <c r="LVA60" s="3"/>
      <c r="LVS60" s="3"/>
      <c r="LVT60" s="3"/>
      <c r="LWL60" s="3"/>
      <c r="LWM60" s="3"/>
      <c r="LXE60" s="3"/>
      <c r="LXF60" s="3"/>
      <c r="LXX60" s="3"/>
      <c r="LXY60" s="3"/>
      <c r="LYQ60" s="3"/>
      <c r="LYR60" s="3"/>
      <c r="LZJ60" s="3"/>
      <c r="LZK60" s="3"/>
      <c r="MAC60" s="3"/>
      <c r="MAD60" s="3"/>
      <c r="MAV60" s="3"/>
      <c r="MAW60" s="3"/>
      <c r="MBO60" s="3"/>
      <c r="MBP60" s="3"/>
      <c r="MCH60" s="3"/>
      <c r="MCI60" s="3"/>
      <c r="MDA60" s="3"/>
      <c r="MDB60" s="3"/>
      <c r="MDT60" s="3"/>
      <c r="MDU60" s="3"/>
      <c r="MEM60" s="3"/>
      <c r="MEN60" s="3"/>
      <c r="MFF60" s="3"/>
      <c r="MFG60" s="3"/>
      <c r="MFY60" s="3"/>
      <c r="MFZ60" s="3"/>
      <c r="MGR60" s="3"/>
      <c r="MGS60" s="3"/>
      <c r="MHK60" s="3"/>
      <c r="MHL60" s="3"/>
      <c r="MID60" s="3"/>
      <c r="MIE60" s="3"/>
      <c r="MIW60" s="3"/>
      <c r="MIX60" s="3"/>
      <c r="MJP60" s="3"/>
      <c r="MJQ60" s="3"/>
      <c r="MKI60" s="3"/>
      <c r="MKJ60" s="3"/>
      <c r="MLB60" s="3"/>
      <c r="MLC60" s="3"/>
      <c r="MLU60" s="3"/>
      <c r="MLV60" s="3"/>
      <c r="MMN60" s="3"/>
      <c r="MMO60" s="3"/>
      <c r="MNG60" s="3"/>
      <c r="MNH60" s="3"/>
      <c r="MNZ60" s="3"/>
      <c r="MOA60" s="3"/>
      <c r="MOS60" s="3"/>
      <c r="MOT60" s="3"/>
      <c r="MPL60" s="3"/>
      <c r="MPM60" s="3"/>
      <c r="MQE60" s="3"/>
      <c r="MQF60" s="3"/>
      <c r="MQX60" s="3"/>
      <c r="MQY60" s="3"/>
      <c r="MRQ60" s="3"/>
      <c r="MRR60" s="3"/>
      <c r="MSJ60" s="3"/>
      <c r="MSK60" s="3"/>
      <c r="MTC60" s="3"/>
      <c r="MTD60" s="3"/>
      <c r="MTV60" s="3"/>
      <c r="MTW60" s="3"/>
      <c r="MUO60" s="3"/>
      <c r="MUP60" s="3"/>
      <c r="MVH60" s="3"/>
      <c r="MVI60" s="3"/>
      <c r="MWA60" s="3"/>
      <c r="MWB60" s="3"/>
      <c r="MWT60" s="3"/>
      <c r="MWU60" s="3"/>
      <c r="MXM60" s="3"/>
      <c r="MXN60" s="3"/>
      <c r="MYF60" s="3"/>
      <c r="MYG60" s="3"/>
      <c r="MYY60" s="3"/>
      <c r="MYZ60" s="3"/>
      <c r="MZR60" s="3"/>
      <c r="MZS60" s="3"/>
      <c r="NAK60" s="3"/>
      <c r="NAL60" s="3"/>
      <c r="NBD60" s="3"/>
      <c r="NBE60" s="3"/>
      <c r="NBW60" s="3"/>
      <c r="NBX60" s="3"/>
      <c r="NCP60" s="3"/>
      <c r="NCQ60" s="3"/>
      <c r="NDI60" s="3"/>
      <c r="NDJ60" s="3"/>
      <c r="NEB60" s="3"/>
      <c r="NEC60" s="3"/>
      <c r="NEU60" s="3"/>
      <c r="NEV60" s="3"/>
      <c r="NFN60" s="3"/>
      <c r="NFO60" s="3"/>
      <c r="NGG60" s="3"/>
      <c r="NGH60" s="3"/>
      <c r="NGZ60" s="3"/>
      <c r="NHA60" s="3"/>
      <c r="NHS60" s="3"/>
      <c r="NHT60" s="3"/>
      <c r="NIL60" s="3"/>
      <c r="NIM60" s="3"/>
      <c r="NJE60" s="3"/>
      <c r="NJF60" s="3"/>
      <c r="NJX60" s="3"/>
      <c r="NJY60" s="3"/>
      <c r="NKQ60" s="3"/>
      <c r="NKR60" s="3"/>
      <c r="NLJ60" s="3"/>
      <c r="NLK60" s="3"/>
      <c r="NMC60" s="3"/>
      <c r="NMD60" s="3"/>
      <c r="NMV60" s="3"/>
      <c r="NMW60" s="3"/>
      <c r="NNO60" s="3"/>
      <c r="NNP60" s="3"/>
      <c r="NOH60" s="3"/>
      <c r="NOI60" s="3"/>
      <c r="NPA60" s="3"/>
      <c r="NPB60" s="3"/>
      <c r="NPT60" s="3"/>
      <c r="NPU60" s="3"/>
      <c r="NQM60" s="3"/>
      <c r="NQN60" s="3"/>
      <c r="NRF60" s="3"/>
      <c r="NRG60" s="3"/>
      <c r="NRY60" s="3"/>
      <c r="NRZ60" s="3"/>
      <c r="NSR60" s="3"/>
      <c r="NSS60" s="3"/>
      <c r="NTK60" s="3"/>
      <c r="NTL60" s="3"/>
      <c r="NUD60" s="3"/>
      <c r="NUE60" s="3"/>
      <c r="NUW60" s="3"/>
      <c r="NUX60" s="3"/>
      <c r="NVP60" s="3"/>
      <c r="NVQ60" s="3"/>
      <c r="NWI60" s="3"/>
      <c r="NWJ60" s="3"/>
      <c r="NXB60" s="3"/>
      <c r="NXC60" s="3"/>
      <c r="NXU60" s="3"/>
      <c r="NXV60" s="3"/>
      <c r="NYN60" s="3"/>
      <c r="NYO60" s="3"/>
      <c r="NZG60" s="3"/>
      <c r="NZH60" s="3"/>
      <c r="NZZ60" s="3"/>
      <c r="OAA60" s="3"/>
      <c r="OAS60" s="3"/>
      <c r="OAT60" s="3"/>
      <c r="OBL60" s="3"/>
      <c r="OBM60" s="3"/>
      <c r="OCE60" s="3"/>
      <c r="OCF60" s="3"/>
      <c r="OCX60" s="3"/>
      <c r="OCY60" s="3"/>
      <c r="ODQ60" s="3"/>
      <c r="ODR60" s="3"/>
      <c r="OEJ60" s="3"/>
      <c r="OEK60" s="3"/>
      <c r="OFC60" s="3"/>
      <c r="OFD60" s="3"/>
      <c r="OFV60" s="3"/>
      <c r="OFW60" s="3"/>
      <c r="OGO60" s="3"/>
      <c r="OGP60" s="3"/>
      <c r="OHH60" s="3"/>
      <c r="OHI60" s="3"/>
      <c r="OIA60" s="3"/>
      <c r="OIB60" s="3"/>
      <c r="OIT60" s="3"/>
      <c r="OIU60" s="3"/>
      <c r="OJM60" s="3"/>
      <c r="OJN60" s="3"/>
      <c r="OKF60" s="3"/>
      <c r="OKG60" s="3"/>
      <c r="OKY60" s="3"/>
      <c r="OKZ60" s="3"/>
      <c r="OLR60" s="3"/>
      <c r="OLS60" s="3"/>
      <c r="OMK60" s="3"/>
      <c r="OML60" s="3"/>
      <c r="OND60" s="3"/>
      <c r="ONE60" s="3"/>
      <c r="ONW60" s="3"/>
      <c r="ONX60" s="3"/>
      <c r="OOP60" s="3"/>
      <c r="OOQ60" s="3"/>
      <c r="OPI60" s="3"/>
      <c r="OPJ60" s="3"/>
      <c r="OQB60" s="3"/>
      <c r="OQC60" s="3"/>
      <c r="OQU60" s="3"/>
      <c r="OQV60" s="3"/>
      <c r="ORN60" s="3"/>
      <c r="ORO60" s="3"/>
      <c r="OSG60" s="3"/>
      <c r="OSH60" s="3"/>
      <c r="OSZ60" s="3"/>
      <c r="OTA60" s="3"/>
      <c r="OTS60" s="3"/>
      <c r="OTT60" s="3"/>
      <c r="OUL60" s="3"/>
      <c r="OUM60" s="3"/>
      <c r="OVE60" s="3"/>
      <c r="OVF60" s="3"/>
      <c r="OVX60" s="3"/>
      <c r="OVY60" s="3"/>
      <c r="OWQ60" s="3"/>
      <c r="OWR60" s="3"/>
      <c r="OXJ60" s="3"/>
      <c r="OXK60" s="3"/>
      <c r="OYC60" s="3"/>
      <c r="OYD60" s="3"/>
      <c r="OYV60" s="3"/>
      <c r="OYW60" s="3"/>
      <c r="OZO60" s="3"/>
      <c r="OZP60" s="3"/>
      <c r="PAH60" s="3"/>
      <c r="PAI60" s="3"/>
      <c r="PBA60" s="3"/>
      <c r="PBB60" s="3"/>
      <c r="PBT60" s="3"/>
      <c r="PBU60" s="3"/>
      <c r="PCM60" s="3"/>
      <c r="PCN60" s="3"/>
      <c r="PDF60" s="3"/>
      <c r="PDG60" s="3"/>
      <c r="PDY60" s="3"/>
      <c r="PDZ60" s="3"/>
      <c r="PER60" s="3"/>
      <c r="PES60" s="3"/>
      <c r="PFK60" s="3"/>
      <c r="PFL60" s="3"/>
      <c r="PGD60" s="3"/>
      <c r="PGE60" s="3"/>
      <c r="PGW60" s="3"/>
      <c r="PGX60" s="3"/>
      <c r="PHP60" s="3"/>
      <c r="PHQ60" s="3"/>
      <c r="PII60" s="3"/>
      <c r="PIJ60" s="3"/>
      <c r="PJB60" s="3"/>
      <c r="PJC60" s="3"/>
      <c r="PJU60" s="3"/>
      <c r="PJV60" s="3"/>
      <c r="PKN60" s="3"/>
      <c r="PKO60" s="3"/>
      <c r="PLG60" s="3"/>
      <c r="PLH60" s="3"/>
      <c r="PLZ60" s="3"/>
      <c r="PMA60" s="3"/>
      <c r="PMS60" s="3"/>
      <c r="PMT60" s="3"/>
      <c r="PNL60" s="3"/>
      <c r="PNM60" s="3"/>
      <c r="POE60" s="3"/>
      <c r="POF60" s="3"/>
      <c r="POX60" s="3"/>
      <c r="POY60" s="3"/>
      <c r="PPQ60" s="3"/>
      <c r="PPR60" s="3"/>
      <c r="PQJ60" s="3"/>
      <c r="PQK60" s="3"/>
      <c r="PRC60" s="3"/>
      <c r="PRD60" s="3"/>
      <c r="PRV60" s="3"/>
      <c r="PRW60" s="3"/>
      <c r="PSO60" s="3"/>
      <c r="PSP60" s="3"/>
      <c r="PTH60" s="3"/>
      <c r="PTI60" s="3"/>
      <c r="PUA60" s="3"/>
      <c r="PUB60" s="3"/>
      <c r="PUT60" s="3"/>
      <c r="PUU60" s="3"/>
      <c r="PVM60" s="3"/>
      <c r="PVN60" s="3"/>
      <c r="PWF60" s="3"/>
      <c r="PWG60" s="3"/>
      <c r="PWY60" s="3"/>
      <c r="PWZ60" s="3"/>
      <c r="PXR60" s="3"/>
      <c r="PXS60" s="3"/>
      <c r="PYK60" s="3"/>
      <c r="PYL60" s="3"/>
      <c r="PZD60" s="3"/>
      <c r="PZE60" s="3"/>
      <c r="PZW60" s="3"/>
      <c r="PZX60" s="3"/>
      <c r="QAP60" s="3"/>
      <c r="QAQ60" s="3"/>
      <c r="QBI60" s="3"/>
      <c r="QBJ60" s="3"/>
      <c r="QCB60" s="3"/>
      <c r="QCC60" s="3"/>
      <c r="QCU60" s="3"/>
      <c r="QCV60" s="3"/>
      <c r="QDN60" s="3"/>
      <c r="QDO60" s="3"/>
      <c r="QEG60" s="3"/>
      <c r="QEH60" s="3"/>
      <c r="QEZ60" s="3"/>
      <c r="QFA60" s="3"/>
      <c r="QFS60" s="3"/>
      <c r="QFT60" s="3"/>
      <c r="QGL60" s="3"/>
      <c r="QGM60" s="3"/>
      <c r="QHE60" s="3"/>
      <c r="QHF60" s="3"/>
      <c r="QHX60" s="3"/>
      <c r="QHY60" s="3"/>
      <c r="QIQ60" s="3"/>
      <c r="QIR60" s="3"/>
      <c r="QJJ60" s="3"/>
      <c r="QJK60" s="3"/>
      <c r="QKC60" s="3"/>
      <c r="QKD60" s="3"/>
      <c r="QKV60" s="3"/>
      <c r="QKW60" s="3"/>
      <c r="QLO60" s="3"/>
      <c r="QLP60" s="3"/>
      <c r="QMH60" s="3"/>
      <c r="QMI60" s="3"/>
      <c r="QNA60" s="3"/>
      <c r="QNB60" s="3"/>
      <c r="QNT60" s="3"/>
      <c r="QNU60" s="3"/>
      <c r="QOM60" s="3"/>
      <c r="QON60" s="3"/>
      <c r="QPF60" s="3"/>
      <c r="QPG60" s="3"/>
      <c r="QPY60" s="3"/>
      <c r="QPZ60" s="3"/>
      <c r="QQR60" s="3"/>
      <c r="QQS60" s="3"/>
      <c r="QRK60" s="3"/>
      <c r="QRL60" s="3"/>
      <c r="QSD60" s="3"/>
      <c r="QSE60" s="3"/>
      <c r="QSW60" s="3"/>
      <c r="QSX60" s="3"/>
      <c r="QTP60" s="3"/>
      <c r="QTQ60" s="3"/>
      <c r="QUI60" s="3"/>
      <c r="QUJ60" s="3"/>
      <c r="QVB60" s="3"/>
      <c r="QVC60" s="3"/>
      <c r="QVU60" s="3"/>
      <c r="QVV60" s="3"/>
      <c r="QWN60" s="3"/>
      <c r="QWO60" s="3"/>
      <c r="QXG60" s="3"/>
      <c r="QXH60" s="3"/>
      <c r="QXZ60" s="3"/>
      <c r="QYA60" s="3"/>
      <c r="QYS60" s="3"/>
      <c r="QYT60" s="3"/>
      <c r="QZL60" s="3"/>
      <c r="QZM60" s="3"/>
      <c r="RAE60" s="3"/>
      <c r="RAF60" s="3"/>
      <c r="RAX60" s="3"/>
      <c r="RAY60" s="3"/>
      <c r="RBQ60" s="3"/>
      <c r="RBR60" s="3"/>
      <c r="RCJ60" s="3"/>
      <c r="RCK60" s="3"/>
      <c r="RDC60" s="3"/>
      <c r="RDD60" s="3"/>
      <c r="RDV60" s="3"/>
      <c r="RDW60" s="3"/>
      <c r="REO60" s="3"/>
      <c r="REP60" s="3"/>
      <c r="RFH60" s="3"/>
      <c r="RFI60" s="3"/>
      <c r="RGA60" s="3"/>
      <c r="RGB60" s="3"/>
      <c r="RGT60" s="3"/>
      <c r="RGU60" s="3"/>
      <c r="RHM60" s="3"/>
      <c r="RHN60" s="3"/>
      <c r="RIF60" s="3"/>
      <c r="RIG60" s="3"/>
      <c r="RIY60" s="3"/>
      <c r="RIZ60" s="3"/>
      <c r="RJR60" s="3"/>
      <c r="RJS60" s="3"/>
      <c r="RKK60" s="3"/>
      <c r="RKL60" s="3"/>
      <c r="RLD60" s="3"/>
      <c r="RLE60" s="3"/>
      <c r="RLW60" s="3"/>
      <c r="RLX60" s="3"/>
      <c r="RMP60" s="3"/>
      <c r="RMQ60" s="3"/>
      <c r="RNI60" s="3"/>
      <c r="RNJ60" s="3"/>
      <c r="ROB60" s="3"/>
      <c r="ROC60" s="3"/>
      <c r="ROU60" s="3"/>
      <c r="ROV60" s="3"/>
      <c r="RPN60" s="3"/>
      <c r="RPO60" s="3"/>
      <c r="RQG60" s="3"/>
      <c r="RQH60" s="3"/>
      <c r="RQZ60" s="3"/>
      <c r="RRA60" s="3"/>
      <c r="RRS60" s="3"/>
      <c r="RRT60" s="3"/>
      <c r="RSL60" s="3"/>
      <c r="RSM60" s="3"/>
      <c r="RTE60" s="3"/>
      <c r="RTF60" s="3"/>
      <c r="RTX60" s="3"/>
      <c r="RTY60" s="3"/>
      <c r="RUQ60" s="3"/>
      <c r="RUR60" s="3"/>
      <c r="RVJ60" s="3"/>
      <c r="RVK60" s="3"/>
      <c r="RWC60" s="3"/>
      <c r="RWD60" s="3"/>
      <c r="RWV60" s="3"/>
      <c r="RWW60" s="3"/>
      <c r="RXO60" s="3"/>
      <c r="RXP60" s="3"/>
      <c r="RYH60" s="3"/>
      <c r="RYI60" s="3"/>
      <c r="RZA60" s="3"/>
      <c r="RZB60" s="3"/>
      <c r="RZT60" s="3"/>
      <c r="RZU60" s="3"/>
      <c r="SAM60" s="3"/>
      <c r="SAN60" s="3"/>
      <c r="SBF60" s="3"/>
      <c r="SBG60" s="3"/>
      <c r="SBY60" s="3"/>
      <c r="SBZ60" s="3"/>
      <c r="SCR60" s="3"/>
      <c r="SCS60" s="3"/>
      <c r="SDK60" s="3"/>
      <c r="SDL60" s="3"/>
      <c r="SED60" s="3"/>
      <c r="SEE60" s="3"/>
      <c r="SEW60" s="3"/>
      <c r="SEX60" s="3"/>
      <c r="SFP60" s="3"/>
      <c r="SFQ60" s="3"/>
      <c r="SGI60" s="3"/>
      <c r="SGJ60" s="3"/>
      <c r="SHB60" s="3"/>
      <c r="SHC60" s="3"/>
      <c r="SHU60" s="3"/>
      <c r="SHV60" s="3"/>
      <c r="SIN60" s="3"/>
      <c r="SIO60" s="3"/>
      <c r="SJG60" s="3"/>
      <c r="SJH60" s="3"/>
      <c r="SJZ60" s="3"/>
      <c r="SKA60" s="3"/>
      <c r="SKS60" s="3"/>
      <c r="SKT60" s="3"/>
      <c r="SLL60" s="3"/>
      <c r="SLM60" s="3"/>
      <c r="SME60" s="3"/>
      <c r="SMF60" s="3"/>
      <c r="SMX60" s="3"/>
      <c r="SMY60" s="3"/>
      <c r="SNQ60" s="3"/>
      <c r="SNR60" s="3"/>
      <c r="SOJ60" s="3"/>
      <c r="SOK60" s="3"/>
      <c r="SPC60" s="3"/>
      <c r="SPD60" s="3"/>
      <c r="SPV60" s="3"/>
      <c r="SPW60" s="3"/>
      <c r="SQO60" s="3"/>
      <c r="SQP60" s="3"/>
      <c r="SRH60" s="3"/>
      <c r="SRI60" s="3"/>
      <c r="SSA60" s="3"/>
      <c r="SSB60" s="3"/>
      <c r="SST60" s="3"/>
      <c r="SSU60" s="3"/>
      <c r="STM60" s="3"/>
      <c r="STN60" s="3"/>
      <c r="SUF60" s="3"/>
      <c r="SUG60" s="3"/>
      <c r="SUY60" s="3"/>
      <c r="SUZ60" s="3"/>
      <c r="SVR60" s="3"/>
      <c r="SVS60" s="3"/>
      <c r="SWK60" s="3"/>
      <c r="SWL60" s="3"/>
      <c r="SXD60" s="3"/>
      <c r="SXE60" s="3"/>
      <c r="SXW60" s="3"/>
      <c r="SXX60" s="3"/>
      <c r="SYP60" s="3"/>
      <c r="SYQ60" s="3"/>
      <c r="SZI60" s="3"/>
      <c r="SZJ60" s="3"/>
      <c r="TAB60" s="3"/>
      <c r="TAC60" s="3"/>
      <c r="TAU60" s="3"/>
      <c r="TAV60" s="3"/>
      <c r="TBN60" s="3"/>
      <c r="TBO60" s="3"/>
      <c r="TCG60" s="3"/>
      <c r="TCH60" s="3"/>
      <c r="TCZ60" s="3"/>
      <c r="TDA60" s="3"/>
      <c r="TDS60" s="3"/>
      <c r="TDT60" s="3"/>
      <c r="TEL60" s="3"/>
      <c r="TEM60" s="3"/>
      <c r="TFE60" s="3"/>
      <c r="TFF60" s="3"/>
      <c r="TFX60" s="3"/>
      <c r="TFY60" s="3"/>
      <c r="TGQ60" s="3"/>
      <c r="TGR60" s="3"/>
      <c r="THJ60" s="3"/>
      <c r="THK60" s="3"/>
      <c r="TIC60" s="3"/>
      <c r="TID60" s="3"/>
      <c r="TIV60" s="3"/>
      <c r="TIW60" s="3"/>
      <c r="TJO60" s="3"/>
      <c r="TJP60" s="3"/>
      <c r="TKH60" s="3"/>
      <c r="TKI60" s="3"/>
      <c r="TLA60" s="3"/>
      <c r="TLB60" s="3"/>
      <c r="TLT60" s="3"/>
      <c r="TLU60" s="3"/>
      <c r="TMM60" s="3"/>
      <c r="TMN60" s="3"/>
      <c r="TNF60" s="3"/>
      <c r="TNG60" s="3"/>
      <c r="TNY60" s="3"/>
      <c r="TNZ60" s="3"/>
      <c r="TOR60" s="3"/>
      <c r="TOS60" s="3"/>
      <c r="TPK60" s="3"/>
      <c r="TPL60" s="3"/>
      <c r="TQD60" s="3"/>
      <c r="TQE60" s="3"/>
      <c r="TQW60" s="3"/>
      <c r="TQX60" s="3"/>
      <c r="TRP60" s="3"/>
      <c r="TRQ60" s="3"/>
      <c r="TSI60" s="3"/>
      <c r="TSJ60" s="3"/>
      <c r="TTB60" s="3"/>
      <c r="TTC60" s="3"/>
      <c r="TTU60" s="3"/>
      <c r="TTV60" s="3"/>
      <c r="TUN60" s="3"/>
      <c r="TUO60" s="3"/>
      <c r="TVG60" s="3"/>
      <c r="TVH60" s="3"/>
      <c r="TVZ60" s="3"/>
      <c r="TWA60" s="3"/>
      <c r="TWS60" s="3"/>
      <c r="TWT60" s="3"/>
      <c r="TXL60" s="3"/>
      <c r="TXM60" s="3"/>
      <c r="TYE60" s="3"/>
      <c r="TYF60" s="3"/>
      <c r="TYX60" s="3"/>
      <c r="TYY60" s="3"/>
      <c r="TZQ60" s="3"/>
      <c r="TZR60" s="3"/>
      <c r="UAJ60" s="3"/>
      <c r="UAK60" s="3"/>
      <c r="UBC60" s="3"/>
      <c r="UBD60" s="3"/>
      <c r="UBV60" s="3"/>
      <c r="UBW60" s="3"/>
      <c r="UCO60" s="3"/>
      <c r="UCP60" s="3"/>
      <c r="UDH60" s="3"/>
      <c r="UDI60" s="3"/>
      <c r="UEA60" s="3"/>
      <c r="UEB60" s="3"/>
      <c r="UET60" s="3"/>
      <c r="UEU60" s="3"/>
      <c r="UFM60" s="3"/>
      <c r="UFN60" s="3"/>
      <c r="UGF60" s="3"/>
      <c r="UGG60" s="3"/>
      <c r="UGY60" s="3"/>
      <c r="UGZ60" s="3"/>
      <c r="UHR60" s="3"/>
      <c r="UHS60" s="3"/>
      <c r="UIK60" s="3"/>
      <c r="UIL60" s="3"/>
      <c r="UJD60" s="3"/>
      <c r="UJE60" s="3"/>
      <c r="UJW60" s="3"/>
      <c r="UJX60" s="3"/>
      <c r="UKP60" s="3"/>
      <c r="UKQ60" s="3"/>
      <c r="ULI60" s="3"/>
      <c r="ULJ60" s="3"/>
      <c r="UMB60" s="3"/>
      <c r="UMC60" s="3"/>
      <c r="UMU60" s="3"/>
      <c r="UMV60" s="3"/>
      <c r="UNN60" s="3"/>
      <c r="UNO60" s="3"/>
      <c r="UOG60" s="3"/>
      <c r="UOH60" s="3"/>
      <c r="UOZ60" s="3"/>
      <c r="UPA60" s="3"/>
      <c r="UPS60" s="3"/>
      <c r="UPT60" s="3"/>
      <c r="UQL60" s="3"/>
      <c r="UQM60" s="3"/>
      <c r="URE60" s="3"/>
      <c r="URF60" s="3"/>
      <c r="URX60" s="3"/>
      <c r="URY60" s="3"/>
      <c r="USQ60" s="3"/>
      <c r="USR60" s="3"/>
      <c r="UTJ60" s="3"/>
      <c r="UTK60" s="3"/>
      <c r="UUC60" s="3"/>
      <c r="UUD60" s="3"/>
      <c r="UUV60" s="3"/>
      <c r="UUW60" s="3"/>
      <c r="UVO60" s="3"/>
      <c r="UVP60" s="3"/>
      <c r="UWH60" s="3"/>
      <c r="UWI60" s="3"/>
      <c r="UXA60" s="3"/>
      <c r="UXB60" s="3"/>
      <c r="UXT60" s="3"/>
      <c r="UXU60" s="3"/>
      <c r="UYM60" s="3"/>
      <c r="UYN60" s="3"/>
      <c r="UZF60" s="3"/>
      <c r="UZG60" s="3"/>
      <c r="UZY60" s="3"/>
      <c r="UZZ60" s="3"/>
      <c r="VAR60" s="3"/>
      <c r="VAS60" s="3"/>
      <c r="VBK60" s="3"/>
      <c r="VBL60" s="3"/>
      <c r="VCD60" s="3"/>
      <c r="VCE60" s="3"/>
      <c r="VCW60" s="3"/>
      <c r="VCX60" s="3"/>
      <c r="VDP60" s="3"/>
      <c r="VDQ60" s="3"/>
      <c r="VEI60" s="3"/>
      <c r="VEJ60" s="3"/>
      <c r="VFB60" s="3"/>
      <c r="VFC60" s="3"/>
      <c r="VFU60" s="3"/>
      <c r="VFV60" s="3"/>
      <c r="VGN60" s="3"/>
      <c r="VGO60" s="3"/>
      <c r="VHG60" s="3"/>
      <c r="VHH60" s="3"/>
      <c r="VHZ60" s="3"/>
      <c r="VIA60" s="3"/>
      <c r="VIS60" s="3"/>
      <c r="VIT60" s="3"/>
      <c r="VJL60" s="3"/>
      <c r="VJM60" s="3"/>
      <c r="VKE60" s="3"/>
      <c r="VKF60" s="3"/>
      <c r="VKX60" s="3"/>
      <c r="VKY60" s="3"/>
      <c r="VLQ60" s="3"/>
      <c r="VLR60" s="3"/>
      <c r="VMJ60" s="3"/>
      <c r="VMK60" s="3"/>
      <c r="VNC60" s="3"/>
      <c r="VND60" s="3"/>
      <c r="VNV60" s="3"/>
      <c r="VNW60" s="3"/>
      <c r="VOO60" s="3"/>
      <c r="VOP60" s="3"/>
      <c r="VPH60" s="3"/>
      <c r="VPI60" s="3"/>
      <c r="VQA60" s="3"/>
      <c r="VQB60" s="3"/>
      <c r="VQT60" s="3"/>
      <c r="VQU60" s="3"/>
      <c r="VRM60" s="3"/>
      <c r="VRN60" s="3"/>
      <c r="VSF60" s="3"/>
      <c r="VSG60" s="3"/>
      <c r="VSY60" s="3"/>
      <c r="VSZ60" s="3"/>
      <c r="VTR60" s="3"/>
      <c r="VTS60" s="3"/>
      <c r="VUK60" s="3"/>
      <c r="VUL60" s="3"/>
      <c r="VVD60" s="3"/>
      <c r="VVE60" s="3"/>
      <c r="VVW60" s="3"/>
      <c r="VVX60" s="3"/>
      <c r="VWP60" s="3"/>
      <c r="VWQ60" s="3"/>
      <c r="VXI60" s="3"/>
      <c r="VXJ60" s="3"/>
      <c r="VYB60" s="3"/>
      <c r="VYC60" s="3"/>
      <c r="VYU60" s="3"/>
      <c r="VYV60" s="3"/>
      <c r="VZN60" s="3"/>
      <c r="VZO60" s="3"/>
      <c r="WAG60" s="3"/>
      <c r="WAH60" s="3"/>
      <c r="WAZ60" s="3"/>
      <c r="WBA60" s="3"/>
      <c r="WBS60" s="3"/>
      <c r="WBT60" s="3"/>
      <c r="WCL60" s="3"/>
      <c r="WCM60" s="3"/>
      <c r="WDE60" s="3"/>
      <c r="WDF60" s="3"/>
      <c r="WDX60" s="3"/>
      <c r="WDY60" s="3"/>
      <c r="WEQ60" s="3"/>
      <c r="WER60" s="3"/>
      <c r="WFJ60" s="3"/>
      <c r="WFK60" s="3"/>
      <c r="WGC60" s="3"/>
      <c r="WGD60" s="3"/>
      <c r="WGV60" s="3"/>
      <c r="WGW60" s="3"/>
      <c r="WHO60" s="3"/>
      <c r="WHP60" s="3"/>
      <c r="WIH60" s="3"/>
      <c r="WII60" s="3"/>
      <c r="WJA60" s="3"/>
      <c r="WJB60" s="3"/>
      <c r="WJT60" s="3"/>
      <c r="WJU60" s="3"/>
      <c r="WKM60" s="3"/>
      <c r="WKN60" s="3"/>
      <c r="WLF60" s="3"/>
      <c r="WLG60" s="3"/>
      <c r="WLY60" s="3"/>
      <c r="WLZ60" s="3"/>
      <c r="WMR60" s="3"/>
      <c r="WMS60" s="3"/>
      <c r="WNK60" s="3"/>
      <c r="WNL60" s="3"/>
      <c r="WOD60" s="3"/>
      <c r="WOE60" s="3"/>
      <c r="WOW60" s="3"/>
      <c r="WOX60" s="3"/>
      <c r="WPP60" s="3"/>
      <c r="WPQ60" s="3"/>
      <c r="WQI60" s="3"/>
      <c r="WQJ60" s="3"/>
      <c r="WRB60" s="3"/>
      <c r="WRC60" s="3"/>
      <c r="WRU60" s="3"/>
      <c r="WRV60" s="3"/>
      <c r="WSN60" s="3"/>
      <c r="WSO60" s="3"/>
      <c r="WTG60" s="3"/>
      <c r="WTH60" s="3"/>
      <c r="WTZ60" s="3"/>
      <c r="WUA60" s="3"/>
      <c r="WUS60" s="3"/>
      <c r="WUT60" s="3"/>
      <c r="WVL60" s="3"/>
      <c r="WVM60" s="3"/>
      <c r="WWE60" s="3"/>
      <c r="WWF60" s="3"/>
      <c r="WWX60" s="3"/>
      <c r="WWY60" s="3"/>
      <c r="WXQ60" s="3"/>
      <c r="WXR60" s="3"/>
      <c r="WYJ60" s="3"/>
      <c r="WYK60" s="3"/>
      <c r="WZC60" s="3"/>
      <c r="WZD60" s="3"/>
      <c r="WZV60" s="3"/>
      <c r="WZW60" s="3"/>
      <c r="XAO60" s="3"/>
      <c r="XAP60" s="3"/>
      <c r="XBH60" s="3"/>
      <c r="XBI60" s="3"/>
      <c r="XCA60" s="3"/>
      <c r="XCB60" s="3"/>
      <c r="XCT60" s="3"/>
      <c r="XCU60" s="3"/>
      <c r="XDM60" s="3"/>
      <c r="XDN60" s="3"/>
      <c r="XEF60" s="3"/>
      <c r="XEG60" s="3"/>
      <c r="XEY60" s="3"/>
      <c r="XEZ60" s="3"/>
    </row>
    <row r="61" spans="1:1009 1027:2035 2053:3061 3079:4087 4105:5113 5131:6139 6157:7165 7183:8191 8209:10224 10242:11250 11268:12276 12294:13302 13320:14328 14346:15354 15372:16380" x14ac:dyDescent="0.55000000000000004">
      <c r="A61" s="3" t="s">
        <v>63</v>
      </c>
      <c r="C61" s="3" t="s">
        <v>63</v>
      </c>
      <c r="E61" s="12">
        <f>SUM(E8:E60)</f>
        <v>8596732710864</v>
      </c>
      <c r="F61" s="13"/>
      <c r="G61" s="12">
        <f>SUM(G8:G60)</f>
        <v>8357805974706</v>
      </c>
      <c r="H61" s="13"/>
      <c r="I61" s="12">
        <f>SUM(I8:I60)</f>
        <v>274060260489</v>
      </c>
      <c r="K61" s="3" t="s">
        <v>63</v>
      </c>
      <c r="M61" s="5">
        <f>SUM(M8:M57)</f>
        <v>8596732710864</v>
      </c>
      <c r="O61" s="5">
        <f>SUM(O8:O57)</f>
        <v>6729839843288</v>
      </c>
      <c r="Q61" s="12">
        <f>SUM(Q8:Q57)</f>
        <v>1901525650006</v>
      </c>
      <c r="S61" s="4"/>
    </row>
    <row r="62" spans="1:1009 1027:2035 2053:3061 3079:4087 4105:5113 5131:6139 6157:7165 7183:8191 8209:10224 10242:11250 11268:12276 12294:13302 13320:14328 14346:15354 15372:16380" x14ac:dyDescent="0.55000000000000004">
      <c r="S62" s="4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29"/>
  <sheetViews>
    <sheetView rightToLeft="1" topLeftCell="A13" workbookViewId="0">
      <selection activeCell="K22" sqref="K22"/>
    </sheetView>
  </sheetViews>
  <sheetFormatPr defaultRowHeight="24" x14ac:dyDescent="0.55000000000000004"/>
  <cols>
    <col min="1" max="1" width="33.5703125" style="3" bestFit="1" customWidth="1"/>
    <col min="2" max="2" width="1" style="3" customWidth="1"/>
    <col min="3" max="3" width="22" style="3" customWidth="1"/>
    <col min="4" max="4" width="1" style="3" customWidth="1"/>
    <col min="5" max="5" width="23" style="3" customWidth="1"/>
    <col min="6" max="6" width="1" style="3" customWidth="1"/>
    <col min="7" max="7" width="23" style="3" customWidth="1"/>
    <col min="8" max="8" width="1" style="3" customWidth="1"/>
    <col min="9" max="9" width="22" style="3" customWidth="1"/>
    <col min="10" max="10" width="1" style="3" customWidth="1"/>
    <col min="11" max="11" width="25" style="3" customWidth="1"/>
    <col min="12" max="12" width="1" style="3" customWidth="1"/>
    <col min="13" max="13" width="9.140625" style="3" customWidth="1"/>
    <col min="14" max="16384" width="9.140625" style="3"/>
  </cols>
  <sheetData>
    <row r="2" spans="1:11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</row>
    <row r="3" spans="1:11" ht="24.75" x14ac:dyDescent="0.55000000000000004">
      <c r="A3" s="1" t="s">
        <v>1</v>
      </c>
      <c r="B3" s="1" t="s">
        <v>1</v>
      </c>
      <c r="C3" s="1" t="s">
        <v>1</v>
      </c>
      <c r="D3" s="1" t="s">
        <v>1</v>
      </c>
      <c r="E3" s="1" t="s">
        <v>1</v>
      </c>
      <c r="F3" s="1" t="s">
        <v>1</v>
      </c>
      <c r="G3" s="1" t="s">
        <v>1</v>
      </c>
      <c r="H3" s="1" t="s">
        <v>1</v>
      </c>
      <c r="I3" s="1" t="s">
        <v>1</v>
      </c>
      <c r="J3" s="1" t="s">
        <v>1</v>
      </c>
      <c r="K3" s="1" t="s">
        <v>1</v>
      </c>
    </row>
    <row r="4" spans="1:11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</row>
    <row r="6" spans="1:11" ht="25.5" thickBot="1" x14ac:dyDescent="0.6">
      <c r="A6" s="2" t="s">
        <v>65</v>
      </c>
      <c r="C6" s="2" t="s">
        <v>4</v>
      </c>
      <c r="E6" s="2" t="s">
        <v>5</v>
      </c>
      <c r="F6" s="2" t="s">
        <v>5</v>
      </c>
      <c r="G6" s="2" t="s">
        <v>5</v>
      </c>
      <c r="I6" s="2" t="s">
        <v>6</v>
      </c>
      <c r="J6" s="2" t="s">
        <v>6</v>
      </c>
      <c r="K6" s="2" t="s">
        <v>6</v>
      </c>
    </row>
    <row r="7" spans="1:11" ht="25.5" thickBot="1" x14ac:dyDescent="0.6">
      <c r="A7" s="2" t="s">
        <v>65</v>
      </c>
      <c r="C7" s="2" t="s">
        <v>67</v>
      </c>
      <c r="E7" s="2" t="s">
        <v>68</v>
      </c>
      <c r="G7" s="2" t="s">
        <v>69</v>
      </c>
      <c r="I7" s="2" t="s">
        <v>67</v>
      </c>
      <c r="K7" s="2" t="s">
        <v>64</v>
      </c>
    </row>
    <row r="8" spans="1:11" x14ac:dyDescent="0.55000000000000004">
      <c r="A8" s="3" t="s">
        <v>70</v>
      </c>
      <c r="C8" s="6">
        <v>74573327689</v>
      </c>
      <c r="D8" s="6"/>
      <c r="E8" s="6">
        <v>1705114076195</v>
      </c>
      <c r="F8" s="6"/>
      <c r="G8" s="6">
        <v>1688018132900</v>
      </c>
      <c r="H8" s="6"/>
      <c r="I8" s="6">
        <v>91669270984</v>
      </c>
      <c r="K8" s="11">
        <v>8.3810653565443115E-3</v>
      </c>
    </row>
    <row r="9" spans="1:11" x14ac:dyDescent="0.55000000000000004">
      <c r="A9" s="3" t="s">
        <v>72</v>
      </c>
      <c r="C9" s="6">
        <v>380419</v>
      </c>
      <c r="D9" s="6"/>
      <c r="E9" s="6">
        <v>10356164379</v>
      </c>
      <c r="F9" s="6"/>
      <c r="G9" s="6">
        <v>10351404000</v>
      </c>
      <c r="H9" s="6"/>
      <c r="I9" s="6">
        <v>5140798</v>
      </c>
      <c r="K9" s="11">
        <v>4.7000879968067403E-7</v>
      </c>
    </row>
    <row r="10" spans="1:11" x14ac:dyDescent="0.55000000000000004">
      <c r="A10" s="3" t="s">
        <v>74</v>
      </c>
      <c r="C10" s="6">
        <v>14533917</v>
      </c>
      <c r="D10" s="6"/>
      <c r="E10" s="6">
        <v>814411186172</v>
      </c>
      <c r="F10" s="6"/>
      <c r="G10" s="6">
        <v>814392424000</v>
      </c>
      <c r="H10" s="6"/>
      <c r="I10" s="6">
        <v>33296089</v>
      </c>
      <c r="K10" s="11">
        <v>3.0441684004994739E-6</v>
      </c>
    </row>
    <row r="11" spans="1:11" x14ac:dyDescent="0.55000000000000004">
      <c r="A11" s="3" t="s">
        <v>76</v>
      </c>
      <c r="C11" s="6">
        <v>2809142135</v>
      </c>
      <c r="D11" s="6"/>
      <c r="E11" s="6">
        <v>303709016393</v>
      </c>
      <c r="F11" s="6"/>
      <c r="G11" s="6">
        <v>306512004000</v>
      </c>
      <c r="H11" s="6"/>
      <c r="I11" s="6">
        <v>6154528</v>
      </c>
      <c r="K11" s="11">
        <v>5.6269130159969321E-7</v>
      </c>
    </row>
    <row r="12" spans="1:11" x14ac:dyDescent="0.55000000000000004">
      <c r="A12" s="3" t="s">
        <v>79</v>
      </c>
      <c r="C12" s="6">
        <v>120000000000</v>
      </c>
      <c r="D12" s="6"/>
      <c r="E12" s="6">
        <v>0</v>
      </c>
      <c r="F12" s="6"/>
      <c r="G12" s="6">
        <v>0</v>
      </c>
      <c r="H12" s="6"/>
      <c r="I12" s="6">
        <v>120000000000</v>
      </c>
      <c r="K12" s="11">
        <v>1.0971264765058048E-2</v>
      </c>
    </row>
    <row r="13" spans="1:11" x14ac:dyDescent="0.55000000000000004">
      <c r="A13" s="3" t="s">
        <v>72</v>
      </c>
      <c r="C13" s="6">
        <v>140000000000</v>
      </c>
      <c r="D13" s="6"/>
      <c r="E13" s="6">
        <v>0</v>
      </c>
      <c r="F13" s="6"/>
      <c r="G13" s="6">
        <v>0</v>
      </c>
      <c r="H13" s="6"/>
      <c r="I13" s="6">
        <v>140000000000</v>
      </c>
      <c r="K13" s="11">
        <v>1.2799808892567724E-2</v>
      </c>
    </row>
    <row r="14" spans="1:11" x14ac:dyDescent="0.55000000000000004">
      <c r="A14" s="3" t="s">
        <v>72</v>
      </c>
      <c r="C14" s="6">
        <v>100000000000</v>
      </c>
      <c r="D14" s="6"/>
      <c r="E14" s="6">
        <v>0</v>
      </c>
      <c r="F14" s="6"/>
      <c r="G14" s="6">
        <v>0</v>
      </c>
      <c r="H14" s="6"/>
      <c r="I14" s="6">
        <v>100000000000</v>
      </c>
      <c r="K14" s="11">
        <v>9.1427206375483735E-3</v>
      </c>
    </row>
    <row r="15" spans="1:11" x14ac:dyDescent="0.55000000000000004">
      <c r="A15" s="3" t="s">
        <v>83</v>
      </c>
      <c r="C15" s="6">
        <v>150000000000</v>
      </c>
      <c r="D15" s="6"/>
      <c r="E15" s="6">
        <v>0</v>
      </c>
      <c r="F15" s="6"/>
      <c r="G15" s="6">
        <v>0</v>
      </c>
      <c r="H15" s="6"/>
      <c r="I15" s="6">
        <v>150000000000</v>
      </c>
      <c r="K15" s="11">
        <v>1.3714080956322561E-2</v>
      </c>
    </row>
    <row r="16" spans="1:11" x14ac:dyDescent="0.55000000000000004">
      <c r="A16" s="3" t="s">
        <v>72</v>
      </c>
      <c r="C16" s="6">
        <v>100000000000</v>
      </c>
      <c r="D16" s="6"/>
      <c r="E16" s="6">
        <v>0</v>
      </c>
      <c r="F16" s="6"/>
      <c r="G16" s="6">
        <v>0</v>
      </c>
      <c r="H16" s="6"/>
      <c r="I16" s="6">
        <v>100000000000</v>
      </c>
      <c r="K16" s="11">
        <v>9.1427206375483735E-3</v>
      </c>
    </row>
    <row r="17" spans="1:11" x14ac:dyDescent="0.55000000000000004">
      <c r="A17" s="3" t="s">
        <v>86</v>
      </c>
      <c r="C17" s="6">
        <v>150000000000</v>
      </c>
      <c r="D17" s="6"/>
      <c r="E17" s="6">
        <v>0</v>
      </c>
      <c r="F17" s="6"/>
      <c r="G17" s="6">
        <v>0</v>
      </c>
      <c r="H17" s="6"/>
      <c r="I17" s="6">
        <v>150000000000</v>
      </c>
      <c r="K17" s="11">
        <v>1.3714080956322561E-2</v>
      </c>
    </row>
    <row r="18" spans="1:11" x14ac:dyDescent="0.55000000000000004">
      <c r="A18" s="3" t="s">
        <v>79</v>
      </c>
      <c r="C18" s="6">
        <v>100000000000</v>
      </c>
      <c r="D18" s="6"/>
      <c r="E18" s="6">
        <v>0</v>
      </c>
      <c r="F18" s="6"/>
      <c r="G18" s="6">
        <v>0</v>
      </c>
      <c r="H18" s="6"/>
      <c r="I18" s="6">
        <v>100000000000</v>
      </c>
      <c r="K18" s="11">
        <v>9.1427206375483735E-3</v>
      </c>
    </row>
    <row r="19" spans="1:11" x14ac:dyDescent="0.55000000000000004">
      <c r="A19" s="3" t="s">
        <v>72</v>
      </c>
      <c r="C19" s="6">
        <v>80000000000</v>
      </c>
      <c r="D19" s="6"/>
      <c r="E19" s="6">
        <v>0</v>
      </c>
      <c r="F19" s="6"/>
      <c r="G19" s="6">
        <v>0</v>
      </c>
      <c r="H19" s="6"/>
      <c r="I19" s="6">
        <v>80000000000</v>
      </c>
      <c r="K19" s="11">
        <v>7.3141765100386991E-3</v>
      </c>
    </row>
    <row r="20" spans="1:11" x14ac:dyDescent="0.55000000000000004">
      <c r="A20" s="3" t="s">
        <v>91</v>
      </c>
      <c r="C20" s="6">
        <v>100000000000</v>
      </c>
      <c r="D20" s="6"/>
      <c r="E20" s="6">
        <v>0</v>
      </c>
      <c r="F20" s="6"/>
      <c r="G20" s="6">
        <v>100000000000</v>
      </c>
      <c r="H20" s="6"/>
      <c r="I20" s="6">
        <v>0</v>
      </c>
      <c r="K20" s="11">
        <v>0</v>
      </c>
    </row>
    <row r="21" spans="1:11" x14ac:dyDescent="0.55000000000000004">
      <c r="A21" s="3" t="s">
        <v>91</v>
      </c>
      <c r="C21" s="6">
        <v>100000000000</v>
      </c>
      <c r="D21" s="6"/>
      <c r="E21" s="6">
        <v>0</v>
      </c>
      <c r="F21" s="6"/>
      <c r="G21" s="6">
        <v>100000000000</v>
      </c>
      <c r="H21" s="6"/>
      <c r="I21" s="6">
        <v>0</v>
      </c>
      <c r="K21" s="11">
        <v>0</v>
      </c>
    </row>
    <row r="22" spans="1:11" x14ac:dyDescent="0.55000000000000004">
      <c r="A22" s="3" t="s">
        <v>91</v>
      </c>
      <c r="C22" s="6">
        <v>250000000000</v>
      </c>
      <c r="D22" s="6"/>
      <c r="E22" s="6">
        <v>0</v>
      </c>
      <c r="F22" s="6"/>
      <c r="G22" s="6">
        <v>0</v>
      </c>
      <c r="H22" s="6"/>
      <c r="I22" s="6">
        <v>250000000000</v>
      </c>
      <c r="K22" s="11">
        <v>2.2856801593870935E-2</v>
      </c>
    </row>
    <row r="23" spans="1:11" x14ac:dyDescent="0.55000000000000004">
      <c r="A23" s="3" t="s">
        <v>91</v>
      </c>
      <c r="C23" s="6">
        <v>100000000000</v>
      </c>
      <c r="D23" s="6"/>
      <c r="E23" s="6">
        <v>0</v>
      </c>
      <c r="F23" s="6"/>
      <c r="G23" s="6">
        <v>0</v>
      </c>
      <c r="H23" s="6"/>
      <c r="I23" s="6">
        <v>100000000000</v>
      </c>
      <c r="K23" s="11">
        <v>9.1427206375483735E-3</v>
      </c>
    </row>
    <row r="24" spans="1:11" x14ac:dyDescent="0.55000000000000004">
      <c r="A24" s="3" t="s">
        <v>91</v>
      </c>
      <c r="C24" s="6">
        <v>0</v>
      </c>
      <c r="D24" s="6"/>
      <c r="E24" s="6">
        <v>500000000000</v>
      </c>
      <c r="F24" s="6"/>
      <c r="G24" s="6">
        <v>0</v>
      </c>
      <c r="H24" s="6"/>
      <c r="I24" s="6">
        <v>500000000000</v>
      </c>
      <c r="K24" s="11">
        <v>4.5713603187741869E-2</v>
      </c>
    </row>
    <row r="25" spans="1:11" x14ac:dyDescent="0.55000000000000004">
      <c r="A25" s="3" t="s">
        <v>91</v>
      </c>
      <c r="C25" s="6">
        <v>0</v>
      </c>
      <c r="D25" s="6"/>
      <c r="E25" s="6">
        <v>100000000000</v>
      </c>
      <c r="F25" s="6"/>
      <c r="G25" s="6">
        <v>0</v>
      </c>
      <c r="H25" s="6"/>
      <c r="I25" s="6">
        <v>100000000000</v>
      </c>
      <c r="K25" s="11">
        <v>9.1427206375483735E-3</v>
      </c>
    </row>
    <row r="26" spans="1:11" x14ac:dyDescent="0.55000000000000004">
      <c r="A26" s="3" t="s">
        <v>79</v>
      </c>
      <c r="C26" s="6">
        <v>0</v>
      </c>
      <c r="D26" s="6"/>
      <c r="E26" s="6">
        <v>90000000000</v>
      </c>
      <c r="F26" s="6"/>
      <c r="G26" s="6">
        <v>0</v>
      </c>
      <c r="H26" s="6"/>
      <c r="I26" s="6">
        <v>90000000000</v>
      </c>
      <c r="K26" s="11">
        <v>8.2284485737935363E-3</v>
      </c>
    </row>
    <row r="27" spans="1:11" ht="24.75" thickBot="1" x14ac:dyDescent="0.6">
      <c r="A27" s="3" t="s">
        <v>86</v>
      </c>
      <c r="C27" s="6">
        <v>0</v>
      </c>
      <c r="D27" s="6"/>
      <c r="E27" s="6">
        <v>200000000000</v>
      </c>
      <c r="F27" s="6"/>
      <c r="G27" s="6">
        <v>0</v>
      </c>
      <c r="H27" s="6"/>
      <c r="I27" s="6">
        <v>200000000000</v>
      </c>
      <c r="K27" s="11">
        <v>1.8285441275096747E-2</v>
      </c>
    </row>
    <row r="28" spans="1:11" ht="24.75" thickBot="1" x14ac:dyDescent="0.6">
      <c r="A28" s="3" t="s">
        <v>63</v>
      </c>
      <c r="C28" s="5">
        <f>SUM(C8:C27)</f>
        <v>1567397384160</v>
      </c>
      <c r="E28" s="5">
        <f>SUM(E8:E27)</f>
        <v>3723590443139</v>
      </c>
      <c r="G28" s="5">
        <f>SUM(G8:G27)</f>
        <v>3019273964900</v>
      </c>
      <c r="I28" s="5">
        <f>SUM(I8:I27)</f>
        <v>2271713862399</v>
      </c>
      <c r="K28" s="9">
        <v>0.20769645212360063</v>
      </c>
    </row>
    <row r="29" spans="1:11" ht="24.75" thickTop="1" x14ac:dyDescent="0.55000000000000004"/>
  </sheetData>
  <mergeCells count="12">
    <mergeCell ref="I7"/>
    <mergeCell ref="K7"/>
    <mergeCell ref="I6:K6"/>
    <mergeCell ref="A2:K2"/>
    <mergeCell ref="A3:K3"/>
    <mergeCell ref="A4:K4"/>
    <mergeCell ref="C7"/>
    <mergeCell ref="C6"/>
    <mergeCell ref="E7"/>
    <mergeCell ref="G7"/>
    <mergeCell ref="E6:G6"/>
    <mergeCell ref="A6:A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XEX29"/>
  <sheetViews>
    <sheetView rightToLeft="1" topLeftCell="A7" workbookViewId="0">
      <selection activeCell="G28" sqref="G28"/>
    </sheetView>
  </sheetViews>
  <sheetFormatPr defaultRowHeight="24" x14ac:dyDescent="0.55000000000000004"/>
  <cols>
    <col min="1" max="1" width="26.7109375" style="3" customWidth="1"/>
    <col min="2" max="2" width="1" style="3" customWidth="1"/>
    <col min="3" max="3" width="20" style="3" customWidth="1"/>
    <col min="4" max="4" width="1" style="3" customWidth="1"/>
    <col min="5" max="5" width="18" style="3" customWidth="1"/>
    <col min="6" max="6" width="1" style="3" customWidth="1"/>
    <col min="7" max="7" width="20" style="3" customWidth="1"/>
    <col min="8" max="8" width="1" style="3" customWidth="1"/>
    <col min="9" max="9" width="21" style="3" customWidth="1"/>
    <col min="10" max="10" width="1" style="3" customWidth="1"/>
    <col min="11" max="11" width="18" style="3" customWidth="1"/>
    <col min="12" max="12" width="1" style="3" customWidth="1"/>
    <col min="13" max="13" width="21" style="3" customWidth="1"/>
    <col min="14" max="14" width="1" style="3" customWidth="1"/>
    <col min="15" max="15" width="9.140625" style="3" customWidth="1"/>
    <col min="16" max="16384" width="9.140625" style="3"/>
  </cols>
  <sheetData>
    <row r="2" spans="1:2046 2049:3072 3075:12287 12290:16378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</row>
    <row r="3" spans="1:2046 2049:3072 3075:12287 12290:16378" ht="24.75" x14ac:dyDescent="0.55000000000000004">
      <c r="A3" s="1" t="s">
        <v>96</v>
      </c>
      <c r="B3" s="1" t="s">
        <v>96</v>
      </c>
      <c r="C3" s="1" t="s">
        <v>96</v>
      </c>
      <c r="D3" s="1" t="s">
        <v>96</v>
      </c>
      <c r="E3" s="1" t="s">
        <v>96</v>
      </c>
      <c r="F3" s="1" t="s">
        <v>96</v>
      </c>
      <c r="G3" s="1" t="s">
        <v>96</v>
      </c>
      <c r="H3" s="1" t="s">
        <v>96</v>
      </c>
      <c r="I3" s="1" t="s">
        <v>96</v>
      </c>
      <c r="J3" s="1" t="s">
        <v>96</v>
      </c>
      <c r="K3" s="1" t="s">
        <v>96</v>
      </c>
      <c r="L3" s="1" t="s">
        <v>96</v>
      </c>
      <c r="M3" s="1" t="s">
        <v>96</v>
      </c>
    </row>
    <row r="4" spans="1:2046 2049:3072 3075:12287 12290:16378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</row>
    <row r="6" spans="1:2046 2049:3072 3075:12287 12290:16378" ht="25.5" thickBot="1" x14ac:dyDescent="0.6">
      <c r="A6" s="10" t="s">
        <v>97</v>
      </c>
      <c r="C6" s="2" t="s">
        <v>98</v>
      </c>
      <c r="D6" s="2" t="s">
        <v>98</v>
      </c>
      <c r="E6" s="2" t="s">
        <v>98</v>
      </c>
      <c r="F6" s="2" t="s">
        <v>98</v>
      </c>
      <c r="G6" s="2" t="s">
        <v>98</v>
      </c>
      <c r="I6" s="2" t="s">
        <v>99</v>
      </c>
      <c r="J6" s="2" t="s">
        <v>99</v>
      </c>
      <c r="K6" s="2" t="s">
        <v>99</v>
      </c>
      <c r="L6" s="2" t="s">
        <v>99</v>
      </c>
      <c r="M6" s="2" t="s">
        <v>99</v>
      </c>
    </row>
    <row r="7" spans="1:2046 2049:3072 3075:12287 12290:16378" ht="25.5" thickBot="1" x14ac:dyDescent="0.6">
      <c r="A7" s="2" t="s">
        <v>100</v>
      </c>
      <c r="C7" s="2" t="s">
        <v>101</v>
      </c>
      <c r="E7" s="2" t="s">
        <v>102</v>
      </c>
      <c r="G7" s="2" t="s">
        <v>103</v>
      </c>
      <c r="I7" s="2" t="s">
        <v>101</v>
      </c>
      <c r="K7" s="2" t="s">
        <v>102</v>
      </c>
      <c r="M7" s="2" t="s">
        <v>103</v>
      </c>
    </row>
    <row r="8" spans="1:2046 2049:3072 3075:12287 12290:16378" x14ac:dyDescent="0.55000000000000004">
      <c r="A8" s="3" t="s">
        <v>70</v>
      </c>
      <c r="B8" s="6"/>
      <c r="C8" s="6">
        <v>2198417965</v>
      </c>
      <c r="D8" s="6"/>
      <c r="E8" s="6">
        <v>0</v>
      </c>
      <c r="F8" s="6"/>
      <c r="G8" s="6">
        <v>2198417965</v>
      </c>
      <c r="H8" s="6"/>
      <c r="I8" s="6">
        <v>7021262358</v>
      </c>
      <c r="J8" s="6"/>
      <c r="K8" s="6">
        <v>0</v>
      </c>
      <c r="L8" s="6"/>
      <c r="M8" s="6">
        <v>7021262358</v>
      </c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U8" s="6"/>
      <c r="XEV8" s="6"/>
      <c r="XEW8" s="6"/>
      <c r="XEX8" s="6"/>
    </row>
    <row r="9" spans="1:2046 2049:3072 3075:12287 12290:16378" x14ac:dyDescent="0.55000000000000004">
      <c r="A9" s="3" t="s">
        <v>72</v>
      </c>
      <c r="B9" s="6"/>
      <c r="C9" s="6">
        <v>0</v>
      </c>
      <c r="D9" s="6"/>
      <c r="E9" s="6">
        <v>0</v>
      </c>
      <c r="F9" s="6"/>
      <c r="G9" s="6">
        <v>0</v>
      </c>
      <c r="H9" s="6"/>
      <c r="I9" s="6">
        <v>314110</v>
      </c>
      <c r="J9" s="6"/>
      <c r="K9" s="6">
        <v>0</v>
      </c>
      <c r="L9" s="6"/>
      <c r="M9" s="6">
        <v>314110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U9" s="6"/>
      <c r="XEV9" s="6"/>
      <c r="XEW9" s="6"/>
      <c r="XEX9" s="6"/>
    </row>
    <row r="10" spans="1:2046 2049:3072 3075:12287 12290:16378" x14ac:dyDescent="0.55000000000000004">
      <c r="A10" s="3" t="s">
        <v>74</v>
      </c>
      <c r="B10" s="6"/>
      <c r="C10" s="6">
        <v>15409</v>
      </c>
      <c r="D10" s="6"/>
      <c r="E10" s="6">
        <v>0</v>
      </c>
      <c r="F10" s="6"/>
      <c r="G10" s="6">
        <v>15409</v>
      </c>
      <c r="H10" s="6"/>
      <c r="I10" s="6">
        <v>614787</v>
      </c>
      <c r="J10" s="6"/>
      <c r="K10" s="6">
        <v>0</v>
      </c>
      <c r="L10" s="6"/>
      <c r="M10" s="6">
        <v>614787</v>
      </c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U10" s="6"/>
      <c r="XEV10" s="6"/>
      <c r="XEW10" s="6"/>
      <c r="XEX10" s="6"/>
    </row>
    <row r="11" spans="1:2046 2049:3072 3075:12287 12290:16378" x14ac:dyDescent="0.55000000000000004">
      <c r="A11" s="3" t="s">
        <v>76</v>
      </c>
      <c r="B11" s="6"/>
      <c r="C11" s="6">
        <v>0</v>
      </c>
      <c r="D11" s="6"/>
      <c r="E11" s="6">
        <v>0</v>
      </c>
      <c r="F11" s="6"/>
      <c r="G11" s="6">
        <v>0</v>
      </c>
      <c r="H11" s="6"/>
      <c r="I11" s="6">
        <v>109771</v>
      </c>
      <c r="J11" s="6"/>
      <c r="K11" s="6">
        <v>0</v>
      </c>
      <c r="L11" s="6"/>
      <c r="M11" s="6">
        <v>109771</v>
      </c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U11" s="6"/>
      <c r="XEV11" s="6"/>
      <c r="XEW11" s="6"/>
      <c r="XEX11" s="6"/>
    </row>
    <row r="12" spans="1:2046 2049:3072 3075:12287 12290:16378" x14ac:dyDescent="0.55000000000000004">
      <c r="A12" s="3" t="s">
        <v>76</v>
      </c>
      <c r="B12" s="6"/>
      <c r="C12" s="6">
        <v>0</v>
      </c>
      <c r="D12" s="6"/>
      <c r="E12" s="6">
        <v>0</v>
      </c>
      <c r="F12" s="6"/>
      <c r="G12" s="6">
        <v>0</v>
      </c>
      <c r="H12" s="6"/>
      <c r="I12" s="6">
        <v>8631147564</v>
      </c>
      <c r="J12" s="6"/>
      <c r="K12" s="6">
        <v>0</v>
      </c>
      <c r="L12" s="6"/>
      <c r="M12" s="6">
        <v>8631147564</v>
      </c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U12" s="6"/>
      <c r="XEV12" s="6"/>
      <c r="XEW12" s="6"/>
      <c r="XEX12" s="6"/>
    </row>
    <row r="13" spans="1:2046 2049:3072 3075:12287 12290:16378" x14ac:dyDescent="0.55000000000000004">
      <c r="A13" s="3" t="s">
        <v>79</v>
      </c>
      <c r="B13" s="6"/>
      <c r="C13" s="6">
        <v>0</v>
      </c>
      <c r="D13" s="6"/>
      <c r="E13" s="6">
        <v>0</v>
      </c>
      <c r="F13" s="6"/>
      <c r="G13" s="6">
        <v>0</v>
      </c>
      <c r="H13" s="6"/>
      <c r="I13" s="6">
        <v>5803278687</v>
      </c>
      <c r="J13" s="6"/>
      <c r="K13" s="6">
        <v>0</v>
      </c>
      <c r="L13" s="6"/>
      <c r="M13" s="6">
        <v>5803278687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U13" s="6"/>
      <c r="XEV13" s="6"/>
      <c r="XEW13" s="6"/>
      <c r="XEX13" s="6"/>
    </row>
    <row r="14" spans="1:2046 2049:3072 3075:12287 12290:16378" x14ac:dyDescent="0.55000000000000004">
      <c r="A14" s="3" t="s">
        <v>79</v>
      </c>
      <c r="B14" s="6"/>
      <c r="C14" s="6">
        <v>2895081954</v>
      </c>
      <c r="D14" s="6"/>
      <c r="E14" s="6">
        <v>-263699</v>
      </c>
      <c r="F14" s="6"/>
      <c r="G14" s="6">
        <v>2895345653</v>
      </c>
      <c r="H14" s="6"/>
      <c r="I14" s="6">
        <v>13652458998</v>
      </c>
      <c r="J14" s="6"/>
      <c r="K14" s="6">
        <v>18155105</v>
      </c>
      <c r="L14" s="6"/>
      <c r="M14" s="6">
        <v>13634303893</v>
      </c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U14" s="6"/>
      <c r="XEV14" s="6"/>
      <c r="XEW14" s="6"/>
      <c r="XEX14" s="6"/>
    </row>
    <row r="15" spans="1:2046 2049:3072 3075:12287 12290:16378" x14ac:dyDescent="0.55000000000000004">
      <c r="A15" s="3" t="s">
        <v>72</v>
      </c>
      <c r="B15" s="6"/>
      <c r="C15" s="6">
        <v>0</v>
      </c>
      <c r="D15" s="6"/>
      <c r="E15" s="6">
        <v>0</v>
      </c>
      <c r="F15" s="6"/>
      <c r="G15" s="6">
        <v>0</v>
      </c>
      <c r="H15" s="6"/>
      <c r="I15" s="6">
        <v>6624657533</v>
      </c>
      <c r="J15" s="6"/>
      <c r="K15" s="6">
        <v>0</v>
      </c>
      <c r="L15" s="6"/>
      <c r="M15" s="6">
        <v>6624657533</v>
      </c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U15" s="6"/>
      <c r="XEV15" s="6"/>
      <c r="XEW15" s="6"/>
      <c r="XEX15" s="6"/>
    </row>
    <row r="16" spans="1:2046 2049:3072 3075:12287 12290:16378" x14ac:dyDescent="0.55000000000000004">
      <c r="A16" s="3" t="s">
        <v>72</v>
      </c>
      <c r="B16" s="6"/>
      <c r="C16" s="6">
        <v>3497956449</v>
      </c>
      <c r="D16" s="6"/>
      <c r="E16" s="6">
        <v>509294</v>
      </c>
      <c r="F16" s="6"/>
      <c r="G16" s="6">
        <v>3497447155</v>
      </c>
      <c r="H16" s="6"/>
      <c r="I16" s="6">
        <v>9612306306</v>
      </c>
      <c r="J16" s="6"/>
      <c r="K16" s="6">
        <v>15194127</v>
      </c>
      <c r="L16" s="6"/>
      <c r="M16" s="6">
        <v>9597112179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U16" s="6"/>
      <c r="XEV16" s="6"/>
      <c r="XEW16" s="6"/>
      <c r="XEX16" s="6"/>
    </row>
    <row r="17" spans="1:2046 2049:3072 3075:12287 12290:16378" x14ac:dyDescent="0.55000000000000004">
      <c r="A17" s="3" t="s">
        <v>72</v>
      </c>
      <c r="B17" s="6"/>
      <c r="C17" s="6">
        <v>0</v>
      </c>
      <c r="D17" s="6"/>
      <c r="E17" s="6">
        <v>0</v>
      </c>
      <c r="F17" s="6"/>
      <c r="G17" s="6">
        <v>0</v>
      </c>
      <c r="H17" s="6"/>
      <c r="I17" s="6">
        <v>2013698629</v>
      </c>
      <c r="J17" s="6"/>
      <c r="K17" s="6">
        <v>0</v>
      </c>
      <c r="L17" s="6"/>
      <c r="M17" s="6">
        <v>2013698629</v>
      </c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U17" s="6"/>
      <c r="XEV17" s="6"/>
      <c r="XEW17" s="6"/>
      <c r="XEX17" s="6"/>
    </row>
    <row r="18" spans="1:2046 2049:3072 3075:12287 12290:16378" x14ac:dyDescent="0.55000000000000004">
      <c r="A18" s="3" t="s">
        <v>72</v>
      </c>
      <c r="B18" s="6"/>
      <c r="C18" s="6">
        <v>2476682384</v>
      </c>
      <c r="D18" s="6"/>
      <c r="E18" s="6">
        <v>390961</v>
      </c>
      <c r="F18" s="6"/>
      <c r="G18" s="6">
        <v>2476291423</v>
      </c>
      <c r="H18" s="6"/>
      <c r="I18" s="6">
        <v>5576315584</v>
      </c>
      <c r="J18" s="6"/>
      <c r="K18" s="6">
        <v>11736060</v>
      </c>
      <c r="L18" s="6"/>
      <c r="M18" s="6">
        <v>5564579524</v>
      </c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U18" s="6"/>
      <c r="XEV18" s="6"/>
      <c r="XEW18" s="6"/>
      <c r="XEX18" s="6"/>
    </row>
    <row r="19" spans="1:2046 2049:3072 3075:12287 12290:16378" x14ac:dyDescent="0.55000000000000004">
      <c r="A19" s="3" t="s">
        <v>83</v>
      </c>
      <c r="B19" s="6"/>
      <c r="C19" s="6">
        <v>4616803278</v>
      </c>
      <c r="D19" s="6"/>
      <c r="E19" s="6">
        <v>266161</v>
      </c>
      <c r="F19" s="6"/>
      <c r="G19" s="6">
        <v>4616537117</v>
      </c>
      <c r="H19" s="6"/>
      <c r="I19" s="6">
        <v>7739754097</v>
      </c>
      <c r="J19" s="6"/>
      <c r="K19" s="6">
        <v>8004977</v>
      </c>
      <c r="L19" s="6"/>
      <c r="M19" s="6">
        <v>7731749120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U19" s="6"/>
      <c r="XEV19" s="6"/>
      <c r="XEW19" s="6"/>
      <c r="XEX19" s="6"/>
    </row>
    <row r="20" spans="1:2046 2049:3072 3075:12287 12290:16378" x14ac:dyDescent="0.55000000000000004">
      <c r="A20" s="3" t="s">
        <v>72</v>
      </c>
      <c r="B20" s="6"/>
      <c r="C20" s="6">
        <v>4561381816</v>
      </c>
      <c r="D20" s="6"/>
      <c r="E20" s="6">
        <v>8411598</v>
      </c>
      <c r="F20" s="6"/>
      <c r="G20" s="6">
        <v>4552970218</v>
      </c>
      <c r="H20" s="6"/>
      <c r="I20" s="6">
        <v>4561381816</v>
      </c>
      <c r="J20" s="6"/>
      <c r="K20" s="6">
        <v>8411598</v>
      </c>
      <c r="L20" s="6"/>
      <c r="M20" s="6">
        <v>4552970218</v>
      </c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U20" s="6"/>
      <c r="XEV20" s="6"/>
      <c r="XEW20" s="6"/>
      <c r="XEX20" s="6"/>
    </row>
    <row r="21" spans="1:2046 2049:3072 3075:12287 12290:16378" x14ac:dyDescent="0.55000000000000004">
      <c r="A21" s="3" t="s">
        <v>86</v>
      </c>
      <c r="B21" s="6"/>
      <c r="C21" s="6">
        <v>6711065565</v>
      </c>
      <c r="D21" s="6"/>
      <c r="E21" s="6">
        <v>14546857</v>
      </c>
      <c r="F21" s="6"/>
      <c r="G21" s="6">
        <v>6696518708</v>
      </c>
      <c r="H21" s="6"/>
      <c r="I21" s="6">
        <v>6711065565</v>
      </c>
      <c r="J21" s="6"/>
      <c r="K21" s="6">
        <v>14546857</v>
      </c>
      <c r="L21" s="6"/>
      <c r="M21" s="6">
        <v>6696518708</v>
      </c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U21" s="6"/>
      <c r="XEV21" s="6"/>
      <c r="XEW21" s="6"/>
      <c r="XEX21" s="6"/>
    </row>
    <row r="22" spans="1:2046 2049:3072 3075:12287 12290:16378" x14ac:dyDescent="0.55000000000000004">
      <c r="A22" s="3" t="s">
        <v>79</v>
      </c>
      <c r="B22" s="6"/>
      <c r="C22" s="6">
        <v>4151639325</v>
      </c>
      <c r="D22" s="6"/>
      <c r="E22" s="6">
        <v>13533643</v>
      </c>
      <c r="F22" s="6"/>
      <c r="G22" s="6">
        <v>4138105682</v>
      </c>
      <c r="H22" s="6"/>
      <c r="I22" s="6">
        <v>4151639325</v>
      </c>
      <c r="J22" s="6"/>
      <c r="K22" s="6">
        <v>13533643</v>
      </c>
      <c r="L22" s="6"/>
      <c r="M22" s="6">
        <v>4138105682</v>
      </c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U22" s="6"/>
      <c r="XEV22" s="6"/>
      <c r="XEW22" s="6"/>
      <c r="XEX22" s="6"/>
    </row>
    <row r="23" spans="1:2046 2049:3072 3075:12287 12290:16378" x14ac:dyDescent="0.55000000000000004">
      <c r="A23" s="3" t="s">
        <v>72</v>
      </c>
      <c r="B23" s="6"/>
      <c r="C23" s="6">
        <v>3068777596</v>
      </c>
      <c r="D23" s="6"/>
      <c r="E23" s="6">
        <v>12231384</v>
      </c>
      <c r="F23" s="6"/>
      <c r="G23" s="6">
        <v>3056546212</v>
      </c>
      <c r="H23" s="6"/>
      <c r="I23" s="6">
        <v>3068777596</v>
      </c>
      <c r="J23" s="6"/>
      <c r="K23" s="6">
        <v>12231384</v>
      </c>
      <c r="L23" s="6"/>
      <c r="M23" s="6">
        <v>3056546212</v>
      </c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U23" s="6"/>
      <c r="XEV23" s="6"/>
      <c r="XEW23" s="6"/>
      <c r="XEX23" s="6"/>
    </row>
    <row r="24" spans="1:2046 2049:3072 3075:12287 12290:16378" x14ac:dyDescent="0.55000000000000004">
      <c r="A24" s="3" t="s">
        <v>91</v>
      </c>
      <c r="B24" s="6"/>
      <c r="C24" s="6">
        <v>3113715847</v>
      </c>
      <c r="D24" s="6"/>
      <c r="E24" s="6">
        <v>0</v>
      </c>
      <c r="F24" s="6"/>
      <c r="G24" s="6">
        <v>3113715847</v>
      </c>
      <c r="H24" s="6"/>
      <c r="I24" s="6">
        <v>3113715847</v>
      </c>
      <c r="J24" s="6"/>
      <c r="K24" s="6">
        <v>0</v>
      </c>
      <c r="L24" s="6"/>
      <c r="M24" s="6">
        <v>3113715847</v>
      </c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U24" s="6"/>
      <c r="XEV24" s="6"/>
      <c r="XEW24" s="6"/>
      <c r="XEX24" s="6"/>
    </row>
    <row r="25" spans="1:2046 2049:3072 3075:12287 12290:16378" x14ac:dyDescent="0.55000000000000004">
      <c r="A25" s="3" t="s">
        <v>91</v>
      </c>
      <c r="B25" s="6"/>
      <c r="C25" s="6">
        <v>2704016393</v>
      </c>
      <c r="D25" s="6"/>
      <c r="E25" s="6">
        <v>0</v>
      </c>
      <c r="F25" s="6"/>
      <c r="G25" s="6">
        <v>2704016393</v>
      </c>
      <c r="H25" s="6"/>
      <c r="I25" s="6">
        <v>2704016393</v>
      </c>
      <c r="J25" s="6"/>
      <c r="K25" s="6">
        <v>0</v>
      </c>
      <c r="L25" s="6"/>
      <c r="M25" s="6">
        <v>2704016393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U25" s="6"/>
      <c r="XEV25" s="6"/>
      <c r="XEW25" s="6"/>
      <c r="XEX25" s="6"/>
    </row>
    <row r="26" spans="1:2046 2049:3072 3075:12287 12290:16378" x14ac:dyDescent="0.55000000000000004">
      <c r="A26" s="3" t="s">
        <v>91</v>
      </c>
      <c r="B26" s="6"/>
      <c r="C26" s="6">
        <v>6951502730</v>
      </c>
      <c r="D26" s="6"/>
      <c r="E26" s="6">
        <v>17167053</v>
      </c>
      <c r="F26" s="6"/>
      <c r="G26" s="6">
        <v>6934335677</v>
      </c>
      <c r="H26" s="6"/>
      <c r="I26" s="6">
        <v>6951502730</v>
      </c>
      <c r="J26" s="6"/>
      <c r="K26" s="6">
        <v>17167053</v>
      </c>
      <c r="L26" s="6"/>
      <c r="M26" s="6">
        <v>6934335677</v>
      </c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U26" s="6"/>
      <c r="XEV26" s="6"/>
      <c r="XEW26" s="6"/>
      <c r="XEX26" s="6"/>
    </row>
    <row r="27" spans="1:2046 2049:3072 3075:12287 12290:16378" ht="24.75" thickBot="1" x14ac:dyDescent="0.6">
      <c r="A27" s="3" t="s">
        <v>91</v>
      </c>
      <c r="B27" s="6"/>
      <c r="C27" s="6">
        <v>2699999997</v>
      </c>
      <c r="D27" s="6"/>
      <c r="E27" s="6">
        <v>5336651</v>
      </c>
      <c r="F27" s="6"/>
      <c r="G27" s="6">
        <v>2694663346</v>
      </c>
      <c r="H27" s="6"/>
      <c r="I27" s="6">
        <v>2699999997</v>
      </c>
      <c r="J27" s="6"/>
      <c r="K27" s="6">
        <v>5336651</v>
      </c>
      <c r="L27" s="6"/>
      <c r="M27" s="6">
        <v>2694663346</v>
      </c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U27" s="6"/>
      <c r="XEV27" s="6"/>
      <c r="XEW27" s="6"/>
      <c r="XEX27" s="6"/>
    </row>
    <row r="28" spans="1:2046 2049:3072 3075:12287 12290:16378" ht="24.75" thickBot="1" x14ac:dyDescent="0.6">
      <c r="A28" s="3" t="s">
        <v>63</v>
      </c>
      <c r="C28" s="12">
        <f>SUM(C8:C27)</f>
        <v>49647056708</v>
      </c>
      <c r="D28" s="13"/>
      <c r="E28" s="12">
        <f>SUM(E8:E27)</f>
        <v>72129903</v>
      </c>
      <c r="F28" s="13"/>
      <c r="G28" s="12">
        <f>SUM(G8:G27)</f>
        <v>49574926805</v>
      </c>
      <c r="H28" s="13"/>
      <c r="I28" s="12">
        <f>SUM(I8:I27)</f>
        <v>100638017693</v>
      </c>
      <c r="J28" s="13"/>
      <c r="K28" s="12">
        <f>SUM(K8:K27)</f>
        <v>124317455</v>
      </c>
      <c r="L28" s="13"/>
      <c r="M28" s="12">
        <f>SUM(M8:M27)</f>
        <v>100513700238</v>
      </c>
    </row>
    <row r="29" spans="1:2046 2049:3072 3075:12287 12290:16378" ht="24.75" thickTop="1" x14ac:dyDescent="0.55000000000000004"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</sheetData>
  <mergeCells count="12">
    <mergeCell ref="K7"/>
    <mergeCell ref="M7"/>
    <mergeCell ref="I6:M6"/>
    <mergeCell ref="A2:M2"/>
    <mergeCell ref="A3:M3"/>
    <mergeCell ref="A4:M4"/>
    <mergeCell ref="C7"/>
    <mergeCell ref="E7"/>
    <mergeCell ref="G7"/>
    <mergeCell ref="C6:G6"/>
    <mergeCell ref="I7"/>
    <mergeCell ref="A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I9"/>
  <sheetViews>
    <sheetView rightToLeft="1" workbookViewId="0">
      <selection activeCell="J18" sqref="J18"/>
    </sheetView>
  </sheetViews>
  <sheetFormatPr defaultRowHeight="24" x14ac:dyDescent="0.55000000000000004"/>
  <cols>
    <col min="1" max="1" width="19.7109375" style="3" bestFit="1" customWidth="1"/>
    <col min="2" max="2" width="1" style="3" customWidth="1"/>
    <col min="3" max="3" width="22" style="3" customWidth="1"/>
    <col min="4" max="4" width="1" style="3" customWidth="1"/>
    <col min="5" max="5" width="23" style="3" customWidth="1"/>
    <col min="6" max="6" width="1" style="3" customWidth="1"/>
    <col min="7" max="7" width="32" style="3" customWidth="1"/>
    <col min="8" max="8" width="1" style="3" customWidth="1"/>
    <col min="9" max="9" width="16.5703125" style="3" bestFit="1" customWidth="1"/>
    <col min="10" max="16384" width="9.140625" style="3"/>
  </cols>
  <sheetData>
    <row r="2" spans="1:9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</row>
    <row r="3" spans="1:9" ht="24.75" x14ac:dyDescent="0.55000000000000004">
      <c r="A3" s="1" t="s">
        <v>96</v>
      </c>
      <c r="B3" s="1" t="s">
        <v>96</v>
      </c>
      <c r="C3" s="1" t="s">
        <v>96</v>
      </c>
      <c r="D3" s="1" t="s">
        <v>96</v>
      </c>
      <c r="E3" s="1" t="s">
        <v>96</v>
      </c>
      <c r="F3" s="1" t="s">
        <v>96</v>
      </c>
      <c r="G3" s="1" t="s">
        <v>96</v>
      </c>
    </row>
    <row r="4" spans="1:9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</row>
    <row r="6" spans="1:9" ht="24.75" x14ac:dyDescent="0.55000000000000004">
      <c r="A6" s="2" t="s">
        <v>100</v>
      </c>
      <c r="C6" s="2" t="s">
        <v>67</v>
      </c>
      <c r="E6" s="2" t="s">
        <v>148</v>
      </c>
      <c r="G6" s="2" t="s">
        <v>13</v>
      </c>
    </row>
    <row r="7" spans="1:9" x14ac:dyDescent="0.55000000000000004">
      <c r="A7" s="3" t="s">
        <v>159</v>
      </c>
      <c r="C7" s="4">
        <v>516334614653</v>
      </c>
      <c r="E7" s="11">
        <f>C7/$C$9</f>
        <v>0.91228151153973747</v>
      </c>
      <c r="G7" s="11">
        <v>4.7207031372685698E-2</v>
      </c>
    </row>
    <row r="8" spans="1:9" x14ac:dyDescent="0.55000000000000004">
      <c r="A8" s="3" t="s">
        <v>160</v>
      </c>
      <c r="C8" s="4">
        <v>49647056708</v>
      </c>
      <c r="E8" s="11">
        <f>C8/$C$9</f>
        <v>8.7718488460262575E-2</v>
      </c>
      <c r="G8" s="11">
        <v>4.53909169957766E-3</v>
      </c>
      <c r="I8" s="4"/>
    </row>
    <row r="9" spans="1:9" x14ac:dyDescent="0.55000000000000004">
      <c r="A9" s="3" t="s">
        <v>63</v>
      </c>
      <c r="C9" s="5">
        <f>SUM(C7:C8)</f>
        <v>565981671361</v>
      </c>
      <c r="E9" s="9">
        <f>SUM(E7:E8)</f>
        <v>1</v>
      </c>
      <c r="G9" s="9">
        <f>SUM(G7:G8)</f>
        <v>5.174612307226336E-2</v>
      </c>
    </row>
  </sheetData>
  <mergeCells count="7">
    <mergeCell ref="A6"/>
    <mergeCell ref="C6"/>
    <mergeCell ref="E6"/>
    <mergeCell ref="G6"/>
    <mergeCell ref="A2:G2"/>
    <mergeCell ref="A3:G3"/>
    <mergeCell ref="A4:G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U79"/>
  <sheetViews>
    <sheetView rightToLeft="1" topLeftCell="B64" workbookViewId="0">
      <selection activeCell="G84" sqref="G84"/>
    </sheetView>
  </sheetViews>
  <sheetFormatPr defaultRowHeight="24" x14ac:dyDescent="0.55000000000000004"/>
  <cols>
    <col min="1" max="1" width="44.42578125" style="3" bestFit="1" customWidth="1"/>
    <col min="2" max="2" width="1" style="3" customWidth="1"/>
    <col min="3" max="3" width="20" style="3" customWidth="1"/>
    <col min="4" max="4" width="1" style="3" customWidth="1"/>
    <col min="5" max="5" width="22" style="3" customWidth="1"/>
    <col min="6" max="6" width="1" style="3" customWidth="1"/>
    <col min="7" max="7" width="22" style="3" customWidth="1"/>
    <col min="8" max="8" width="1" style="3" customWidth="1"/>
    <col min="9" max="9" width="22" style="3" customWidth="1"/>
    <col min="10" max="10" width="1" style="3" customWidth="1"/>
    <col min="11" max="11" width="23" style="3" customWidth="1"/>
    <col min="12" max="12" width="1" style="3" customWidth="1"/>
    <col min="13" max="13" width="21" style="3" customWidth="1"/>
    <col min="14" max="14" width="1" style="3" customWidth="1"/>
    <col min="15" max="15" width="22" style="3" customWidth="1"/>
    <col min="16" max="16" width="1" style="3" customWidth="1"/>
    <col min="17" max="17" width="22" style="3" customWidth="1"/>
    <col min="18" max="18" width="1" style="3" customWidth="1"/>
    <col min="19" max="19" width="22" style="3" customWidth="1"/>
    <col min="20" max="20" width="1" style="3" customWidth="1"/>
    <col min="21" max="21" width="23" style="3" customWidth="1"/>
    <col min="22" max="22" width="1" style="3" customWidth="1"/>
    <col min="23" max="23" width="9.140625" style="3" customWidth="1"/>
    <col min="24" max="16384" width="9.140625" style="3"/>
  </cols>
  <sheetData>
    <row r="2" spans="1:21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  <c r="T2" s="1" t="s">
        <v>0</v>
      </c>
      <c r="U2" s="1" t="s">
        <v>0</v>
      </c>
    </row>
    <row r="3" spans="1:21" ht="24.75" x14ac:dyDescent="0.55000000000000004">
      <c r="A3" s="1" t="s">
        <v>96</v>
      </c>
      <c r="B3" s="1" t="s">
        <v>96</v>
      </c>
      <c r="C3" s="1" t="s">
        <v>96</v>
      </c>
      <c r="D3" s="1" t="s">
        <v>96</v>
      </c>
      <c r="E3" s="1" t="s">
        <v>96</v>
      </c>
      <c r="F3" s="1" t="s">
        <v>96</v>
      </c>
      <c r="G3" s="1" t="s">
        <v>96</v>
      </c>
      <c r="H3" s="1" t="s">
        <v>96</v>
      </c>
      <c r="I3" s="1" t="s">
        <v>96</v>
      </c>
      <c r="J3" s="1" t="s">
        <v>96</v>
      </c>
      <c r="K3" s="1" t="s">
        <v>96</v>
      </c>
      <c r="L3" s="1" t="s">
        <v>96</v>
      </c>
      <c r="M3" s="1" t="s">
        <v>96</v>
      </c>
      <c r="N3" s="1" t="s">
        <v>96</v>
      </c>
      <c r="O3" s="1" t="s">
        <v>96</v>
      </c>
      <c r="P3" s="1" t="s">
        <v>96</v>
      </c>
      <c r="Q3" s="1" t="s">
        <v>96</v>
      </c>
      <c r="R3" s="1" t="s">
        <v>96</v>
      </c>
      <c r="S3" s="1" t="s">
        <v>96</v>
      </c>
      <c r="T3" s="1" t="s">
        <v>96</v>
      </c>
      <c r="U3" s="1" t="s">
        <v>96</v>
      </c>
    </row>
    <row r="4" spans="1:21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  <c r="R4" s="1" t="s">
        <v>2</v>
      </c>
      <c r="S4" s="1" t="s">
        <v>2</v>
      </c>
      <c r="T4" s="1" t="s">
        <v>2</v>
      </c>
      <c r="U4" s="1" t="s">
        <v>2</v>
      </c>
    </row>
    <row r="6" spans="1:21" ht="24.75" x14ac:dyDescent="0.55000000000000004">
      <c r="A6" s="2" t="s">
        <v>3</v>
      </c>
      <c r="C6" s="2" t="s">
        <v>98</v>
      </c>
      <c r="D6" s="2" t="s">
        <v>98</v>
      </c>
      <c r="E6" s="2" t="s">
        <v>98</v>
      </c>
      <c r="F6" s="2" t="s">
        <v>98</v>
      </c>
      <c r="G6" s="2" t="s">
        <v>98</v>
      </c>
      <c r="H6" s="2" t="s">
        <v>98</v>
      </c>
      <c r="I6" s="2" t="s">
        <v>98</v>
      </c>
      <c r="J6" s="2" t="s">
        <v>98</v>
      </c>
      <c r="K6" s="2" t="s">
        <v>98</v>
      </c>
      <c r="M6" s="2" t="s">
        <v>99</v>
      </c>
      <c r="N6" s="2" t="s">
        <v>99</v>
      </c>
      <c r="O6" s="2" t="s">
        <v>99</v>
      </c>
      <c r="P6" s="2" t="s">
        <v>99</v>
      </c>
      <c r="Q6" s="2" t="s">
        <v>99</v>
      </c>
      <c r="R6" s="2" t="s">
        <v>99</v>
      </c>
      <c r="S6" s="2" t="s">
        <v>99</v>
      </c>
      <c r="T6" s="2" t="s">
        <v>99</v>
      </c>
      <c r="U6" s="2" t="s">
        <v>99</v>
      </c>
    </row>
    <row r="7" spans="1:21" ht="25.5" thickBot="1" x14ac:dyDescent="0.6">
      <c r="A7" s="2" t="s">
        <v>3</v>
      </c>
      <c r="C7" s="2" t="s">
        <v>145</v>
      </c>
      <c r="E7" s="2" t="s">
        <v>146</v>
      </c>
      <c r="G7" s="2" t="s">
        <v>147</v>
      </c>
      <c r="I7" s="2" t="s">
        <v>67</v>
      </c>
      <c r="K7" s="2" t="s">
        <v>148</v>
      </c>
      <c r="M7" s="2" t="s">
        <v>145</v>
      </c>
      <c r="O7" s="2" t="s">
        <v>146</v>
      </c>
      <c r="Q7" s="2" t="s">
        <v>147</v>
      </c>
      <c r="S7" s="2" t="s">
        <v>67</v>
      </c>
      <c r="U7" s="2" t="s">
        <v>148</v>
      </c>
    </row>
    <row r="8" spans="1:21" x14ac:dyDescent="0.55000000000000004">
      <c r="A8" s="3" t="s">
        <v>29</v>
      </c>
      <c r="C8" s="6">
        <v>0</v>
      </c>
      <c r="D8" s="6"/>
      <c r="E8" s="6">
        <v>0</v>
      </c>
      <c r="F8" s="6"/>
      <c r="G8" s="6">
        <v>11203659529</v>
      </c>
      <c r="H8" s="6"/>
      <c r="I8" s="6">
        <f>C8+E8+G8</f>
        <v>11203659529</v>
      </c>
      <c r="J8" s="6"/>
      <c r="K8" s="7">
        <f>I8/$I$78</f>
        <v>2.1698447501005452E-2</v>
      </c>
      <c r="L8" s="6"/>
      <c r="M8" s="6">
        <v>0</v>
      </c>
      <c r="N8" s="6"/>
      <c r="O8" s="6">
        <v>0</v>
      </c>
      <c r="P8" s="6"/>
      <c r="Q8" s="6">
        <v>19015236557</v>
      </c>
      <c r="S8" s="6">
        <f>M8+O8+Q8</f>
        <v>19015236557</v>
      </c>
      <c r="U8" s="11">
        <f>S8/$S$78</f>
        <v>6.8736633205006116E-3</v>
      </c>
    </row>
    <row r="9" spans="1:21" x14ac:dyDescent="0.55000000000000004">
      <c r="A9" s="3" t="s">
        <v>48</v>
      </c>
      <c r="C9" s="6">
        <v>0</v>
      </c>
      <c r="D9" s="6"/>
      <c r="E9" s="6">
        <v>8144931071</v>
      </c>
      <c r="F9" s="6"/>
      <c r="G9" s="6">
        <v>5253105483</v>
      </c>
      <c r="H9" s="6"/>
      <c r="I9" s="6">
        <f t="shared" ref="I9:I63" si="0">C9+E9+G9</f>
        <v>13398036554</v>
      </c>
      <c r="J9" s="6"/>
      <c r="K9" s="7">
        <f>I9/$I$78</f>
        <v>2.5948360179191318E-2</v>
      </c>
      <c r="L9" s="6"/>
      <c r="M9" s="6">
        <v>0</v>
      </c>
      <c r="N9" s="6"/>
      <c r="O9" s="6">
        <v>3219425151</v>
      </c>
      <c r="P9" s="6"/>
      <c r="Q9" s="6">
        <v>5645755286</v>
      </c>
      <c r="S9" s="6">
        <f t="shared" ref="S9:S70" si="1">M9+O9+Q9</f>
        <v>8865180437</v>
      </c>
      <c r="U9" s="11">
        <f t="shared" ref="U9:U72" si="2">S9/$S$78</f>
        <v>3.2046020262100957E-3</v>
      </c>
    </row>
    <row r="10" spans="1:21" x14ac:dyDescent="0.55000000000000004">
      <c r="A10" s="3" t="s">
        <v>37</v>
      </c>
      <c r="C10" s="6">
        <v>0</v>
      </c>
      <c r="D10" s="6"/>
      <c r="E10" s="6">
        <v>8743238335</v>
      </c>
      <c r="F10" s="6"/>
      <c r="G10" s="6">
        <v>4921883826</v>
      </c>
      <c r="H10" s="6"/>
      <c r="I10" s="6">
        <f t="shared" si="0"/>
        <v>13665122161</v>
      </c>
      <c r="J10" s="6"/>
      <c r="K10" s="7">
        <f>I10/$I$78</f>
        <v>2.6465632504966908E-2</v>
      </c>
      <c r="L10" s="6"/>
      <c r="M10" s="6">
        <v>13567708171</v>
      </c>
      <c r="N10" s="6"/>
      <c r="O10" s="6">
        <v>10645726660</v>
      </c>
      <c r="P10" s="6"/>
      <c r="Q10" s="6">
        <v>6051317889</v>
      </c>
      <c r="S10" s="6">
        <f t="shared" si="1"/>
        <v>30264752720</v>
      </c>
      <c r="U10" s="11">
        <f t="shared" si="2"/>
        <v>1.0940159490096062E-2</v>
      </c>
    </row>
    <row r="11" spans="1:21" x14ac:dyDescent="0.55000000000000004">
      <c r="A11" s="3" t="s">
        <v>50</v>
      </c>
      <c r="C11" s="6">
        <v>0</v>
      </c>
      <c r="D11" s="6"/>
      <c r="E11" s="6">
        <v>-6457234777</v>
      </c>
      <c r="F11" s="6"/>
      <c r="G11" s="6">
        <v>6529076664</v>
      </c>
      <c r="H11" s="6"/>
      <c r="I11" s="6">
        <f t="shared" si="0"/>
        <v>71841887</v>
      </c>
      <c r="J11" s="6"/>
      <c r="K11" s="7">
        <f>I11/$I$78</f>
        <v>1.3913823509252999E-4</v>
      </c>
      <c r="L11" s="6"/>
      <c r="M11" s="6">
        <v>0</v>
      </c>
      <c r="N11" s="6"/>
      <c r="O11" s="6">
        <v>12289882418</v>
      </c>
      <c r="P11" s="6"/>
      <c r="Q11" s="6">
        <v>8275566389</v>
      </c>
      <c r="S11" s="6">
        <f t="shared" si="1"/>
        <v>20565448807</v>
      </c>
      <c r="U11" s="11">
        <f t="shared" si="2"/>
        <v>7.4340369477165777E-3</v>
      </c>
    </row>
    <row r="12" spans="1:21" x14ac:dyDescent="0.55000000000000004">
      <c r="A12" s="3" t="s">
        <v>15</v>
      </c>
      <c r="C12" s="6">
        <v>0</v>
      </c>
      <c r="D12" s="6"/>
      <c r="E12" s="6">
        <v>1043286910</v>
      </c>
      <c r="F12" s="6"/>
      <c r="G12" s="6">
        <v>9380330173</v>
      </c>
      <c r="H12" s="6"/>
      <c r="I12" s="6">
        <f t="shared" si="0"/>
        <v>10423617083</v>
      </c>
      <c r="J12" s="6"/>
      <c r="K12" s="7">
        <f>I12/$I$78</f>
        <v>2.0187717009840872E-2</v>
      </c>
      <c r="L12" s="6"/>
      <c r="M12" s="6">
        <v>0</v>
      </c>
      <c r="N12" s="6"/>
      <c r="O12" s="6">
        <v>7909696257</v>
      </c>
      <c r="P12" s="6"/>
      <c r="Q12" s="6">
        <v>9380330173</v>
      </c>
      <c r="S12" s="6">
        <f t="shared" si="1"/>
        <v>17290026430</v>
      </c>
      <c r="U12" s="11">
        <f t="shared" si="2"/>
        <v>6.250031132987768E-3</v>
      </c>
    </row>
    <row r="13" spans="1:21" x14ac:dyDescent="0.55000000000000004">
      <c r="A13" s="3" t="s">
        <v>56</v>
      </c>
      <c r="C13" s="6">
        <v>0</v>
      </c>
      <c r="D13" s="6"/>
      <c r="E13" s="6">
        <v>-1038204982</v>
      </c>
      <c r="F13" s="6"/>
      <c r="G13" s="6">
        <v>963649889</v>
      </c>
      <c r="H13" s="6"/>
      <c r="I13" s="6">
        <f t="shared" si="0"/>
        <v>-74555093</v>
      </c>
      <c r="J13" s="6"/>
      <c r="K13" s="7">
        <f>I13/$I$78</f>
        <v>-1.4439297866966437E-4</v>
      </c>
      <c r="L13" s="6"/>
      <c r="M13" s="6">
        <v>0</v>
      </c>
      <c r="N13" s="6"/>
      <c r="O13" s="6">
        <v>620708947</v>
      </c>
      <c r="P13" s="6"/>
      <c r="Q13" s="6">
        <v>963649889</v>
      </c>
      <c r="S13" s="6">
        <f t="shared" si="1"/>
        <v>1584358836</v>
      </c>
      <c r="U13" s="11">
        <f t="shared" si="2"/>
        <v>5.7271699906963423E-4</v>
      </c>
    </row>
    <row r="14" spans="1:21" x14ac:dyDescent="0.55000000000000004">
      <c r="A14" s="3" t="s">
        <v>21</v>
      </c>
      <c r="C14" s="6">
        <v>0</v>
      </c>
      <c r="D14" s="6"/>
      <c r="E14" s="6">
        <v>-1069993960</v>
      </c>
      <c r="F14" s="6"/>
      <c r="G14" s="6">
        <v>3702425335</v>
      </c>
      <c r="H14" s="6"/>
      <c r="I14" s="6">
        <f t="shared" si="0"/>
        <v>2632431375</v>
      </c>
      <c r="J14" s="6"/>
      <c r="K14" s="7">
        <f>I14/$I$78</f>
        <v>5.0983050531468082E-3</v>
      </c>
      <c r="L14" s="6"/>
      <c r="M14" s="6">
        <v>15656344790</v>
      </c>
      <c r="N14" s="6"/>
      <c r="O14" s="6">
        <v>2168557450</v>
      </c>
      <c r="P14" s="6"/>
      <c r="Q14" s="6">
        <v>-5024240882</v>
      </c>
      <c r="S14" s="6">
        <f t="shared" si="1"/>
        <v>12800661358</v>
      </c>
      <c r="U14" s="11">
        <f t="shared" si="2"/>
        <v>4.6272070395171443E-3</v>
      </c>
    </row>
    <row r="15" spans="1:21" x14ac:dyDescent="0.55000000000000004">
      <c r="A15" s="3" t="s">
        <v>58</v>
      </c>
      <c r="C15" s="6">
        <v>0</v>
      </c>
      <c r="D15" s="6"/>
      <c r="E15" s="6">
        <v>32484175357</v>
      </c>
      <c r="F15" s="6"/>
      <c r="G15" s="6">
        <v>5729562226</v>
      </c>
      <c r="H15" s="6"/>
      <c r="I15" s="6">
        <f t="shared" si="0"/>
        <v>38213737583</v>
      </c>
      <c r="J15" s="6"/>
      <c r="K15" s="7">
        <f>I15/$I$78</f>
        <v>7.4009637352477994E-2</v>
      </c>
      <c r="L15" s="6"/>
      <c r="M15" s="6">
        <v>0</v>
      </c>
      <c r="N15" s="6"/>
      <c r="O15" s="6">
        <v>32484175357</v>
      </c>
      <c r="P15" s="6"/>
      <c r="Q15" s="6">
        <v>5729562226</v>
      </c>
      <c r="S15" s="6">
        <f t="shared" si="1"/>
        <v>38213737583</v>
      </c>
      <c r="U15" s="11">
        <f t="shared" si="2"/>
        <v>1.3813573424455126E-2</v>
      </c>
    </row>
    <row r="16" spans="1:21" x14ac:dyDescent="0.55000000000000004">
      <c r="A16" s="3" t="s">
        <v>25</v>
      </c>
      <c r="C16" s="6">
        <v>0</v>
      </c>
      <c r="D16" s="6"/>
      <c r="E16" s="6">
        <v>-399318526</v>
      </c>
      <c r="F16" s="6"/>
      <c r="G16" s="6">
        <v>1761166970</v>
      </c>
      <c r="H16" s="6"/>
      <c r="I16" s="6">
        <f t="shared" si="0"/>
        <v>1361848444</v>
      </c>
      <c r="J16" s="6"/>
      <c r="K16" s="7">
        <f>I16/$I$78</f>
        <v>2.6375307898255538E-3</v>
      </c>
      <c r="L16" s="6"/>
      <c r="M16" s="6">
        <v>0</v>
      </c>
      <c r="N16" s="6"/>
      <c r="O16" s="6">
        <v>1572300673</v>
      </c>
      <c r="P16" s="6"/>
      <c r="Q16" s="6">
        <v>1761166970</v>
      </c>
      <c r="S16" s="6">
        <f t="shared" si="1"/>
        <v>3333467643</v>
      </c>
      <c r="U16" s="11">
        <f t="shared" si="2"/>
        <v>1.2049881261839896E-3</v>
      </c>
    </row>
    <row r="17" spans="1:21" x14ac:dyDescent="0.55000000000000004">
      <c r="A17" s="3" t="s">
        <v>38</v>
      </c>
      <c r="C17" s="6">
        <v>0</v>
      </c>
      <c r="D17" s="6"/>
      <c r="E17" s="6">
        <v>-32753953685</v>
      </c>
      <c r="F17" s="6"/>
      <c r="G17" s="6">
        <v>42015935075</v>
      </c>
      <c r="H17" s="6"/>
      <c r="I17" s="6">
        <f t="shared" si="0"/>
        <v>9261981390</v>
      </c>
      <c r="J17" s="6"/>
      <c r="K17" s="7">
        <f>I17/$I$78</f>
        <v>1.7937943975002462E-2</v>
      </c>
      <c r="L17" s="6"/>
      <c r="M17" s="6">
        <v>0</v>
      </c>
      <c r="N17" s="6"/>
      <c r="O17" s="6">
        <v>21199032984</v>
      </c>
      <c r="P17" s="6"/>
      <c r="Q17" s="6">
        <v>51649623495</v>
      </c>
      <c r="S17" s="6">
        <f t="shared" si="1"/>
        <v>72848656479</v>
      </c>
      <c r="U17" s="11">
        <f t="shared" si="2"/>
        <v>2.6333468767871692E-2</v>
      </c>
    </row>
    <row r="18" spans="1:21" x14ac:dyDescent="0.55000000000000004">
      <c r="A18" s="3" t="s">
        <v>17</v>
      </c>
      <c r="C18" s="6">
        <v>0</v>
      </c>
      <c r="D18" s="6"/>
      <c r="E18" s="6">
        <v>5847567795</v>
      </c>
      <c r="F18" s="6"/>
      <c r="G18" s="6">
        <v>-1201</v>
      </c>
      <c r="H18" s="6"/>
      <c r="I18" s="6">
        <f t="shared" si="0"/>
        <v>5847566594</v>
      </c>
      <c r="J18" s="6"/>
      <c r="K18" s="7">
        <f>I18/$I$78</f>
        <v>1.1325149288954464E-2</v>
      </c>
      <c r="L18" s="6"/>
      <c r="M18" s="6">
        <v>5368335210</v>
      </c>
      <c r="N18" s="6"/>
      <c r="O18" s="6">
        <v>47915417883</v>
      </c>
      <c r="P18" s="6"/>
      <c r="Q18" s="6">
        <v>18184033815</v>
      </c>
      <c r="S18" s="6">
        <f t="shared" si="1"/>
        <v>71467786908</v>
      </c>
      <c r="U18" s="11">
        <f t="shared" si="2"/>
        <v>2.5834309449389064E-2</v>
      </c>
    </row>
    <row r="19" spans="1:21" x14ac:dyDescent="0.55000000000000004">
      <c r="A19" s="3" t="s">
        <v>55</v>
      </c>
      <c r="C19" s="6">
        <v>0</v>
      </c>
      <c r="D19" s="6"/>
      <c r="E19" s="6">
        <v>12863368398</v>
      </c>
      <c r="F19" s="6"/>
      <c r="G19" s="6">
        <v>5646588938</v>
      </c>
      <c r="H19" s="6"/>
      <c r="I19" s="6">
        <f t="shared" si="0"/>
        <v>18509957336</v>
      </c>
      <c r="J19" s="6"/>
      <c r="K19" s="7">
        <f>I19/$I$78</f>
        <v>3.584876320647129E-2</v>
      </c>
      <c r="L19" s="6"/>
      <c r="M19" s="6">
        <v>0</v>
      </c>
      <c r="N19" s="6"/>
      <c r="O19" s="6">
        <v>32417601767</v>
      </c>
      <c r="P19" s="6"/>
      <c r="Q19" s="6">
        <v>5646588938</v>
      </c>
      <c r="S19" s="6">
        <f t="shared" si="1"/>
        <v>38064190705</v>
      </c>
      <c r="U19" s="11">
        <f t="shared" si="2"/>
        <v>1.3759514938938913E-2</v>
      </c>
    </row>
    <row r="20" spans="1:21" x14ac:dyDescent="0.55000000000000004">
      <c r="A20" s="3" t="s">
        <v>43</v>
      </c>
      <c r="C20" s="6">
        <v>0</v>
      </c>
      <c r="D20" s="6"/>
      <c r="E20" s="6">
        <v>19903579579</v>
      </c>
      <c r="F20" s="6"/>
      <c r="G20" s="6">
        <v>120721040922</v>
      </c>
      <c r="H20" s="6"/>
      <c r="I20" s="6">
        <f t="shared" si="0"/>
        <v>140624620501</v>
      </c>
      <c r="J20" s="6"/>
      <c r="K20" s="7">
        <f>I20/$I$78</f>
        <v>0.27235172020281084</v>
      </c>
      <c r="L20" s="6"/>
      <c r="M20" s="6">
        <v>0</v>
      </c>
      <c r="N20" s="6"/>
      <c r="O20" s="6">
        <v>693795472053</v>
      </c>
      <c r="P20" s="6"/>
      <c r="Q20" s="6">
        <v>120721040922</v>
      </c>
      <c r="S20" s="6">
        <f t="shared" si="1"/>
        <v>814516512975</v>
      </c>
      <c r="U20" s="11">
        <f t="shared" si="2"/>
        <v>0.2944329544571081</v>
      </c>
    </row>
    <row r="21" spans="1:21" x14ac:dyDescent="0.55000000000000004">
      <c r="A21" s="3" t="s">
        <v>24</v>
      </c>
      <c r="C21" s="6">
        <v>0</v>
      </c>
      <c r="D21" s="6"/>
      <c r="E21" s="6">
        <v>0</v>
      </c>
      <c r="F21" s="6"/>
      <c r="G21" s="6">
        <v>9733227522</v>
      </c>
      <c r="H21" s="6"/>
      <c r="I21" s="6">
        <f t="shared" si="0"/>
        <v>9733227522</v>
      </c>
      <c r="J21" s="6"/>
      <c r="K21" s="7">
        <f>I21/$I$78</f>
        <v>1.8850619822459832E-2</v>
      </c>
      <c r="L21" s="6"/>
      <c r="M21" s="6">
        <v>10624515930</v>
      </c>
      <c r="N21" s="6"/>
      <c r="O21" s="6">
        <v>0</v>
      </c>
      <c r="P21" s="6"/>
      <c r="Q21" s="6">
        <v>38679648643</v>
      </c>
      <c r="S21" s="6">
        <f t="shared" si="1"/>
        <v>49304164573</v>
      </c>
      <c r="U21" s="11">
        <f t="shared" si="2"/>
        <v>1.7822561741867887E-2</v>
      </c>
    </row>
    <row r="22" spans="1:21" x14ac:dyDescent="0.55000000000000004">
      <c r="A22" s="3" t="s">
        <v>62</v>
      </c>
      <c r="C22" s="6">
        <v>0</v>
      </c>
      <c r="D22" s="6"/>
      <c r="E22" s="6">
        <v>1708793274</v>
      </c>
      <c r="F22" s="6"/>
      <c r="G22" s="6">
        <v>1450008399</v>
      </c>
      <c r="H22" s="6"/>
      <c r="I22" s="6">
        <f t="shared" si="0"/>
        <v>3158801673</v>
      </c>
      <c r="J22" s="6"/>
      <c r="K22" s="7">
        <f>I22/$I$78</f>
        <v>6.1177414478067798E-3</v>
      </c>
      <c r="L22" s="6"/>
      <c r="M22" s="6">
        <v>0</v>
      </c>
      <c r="N22" s="6"/>
      <c r="O22" s="6">
        <v>1708793274</v>
      </c>
      <c r="P22" s="6"/>
      <c r="Q22" s="6">
        <v>1450008399</v>
      </c>
      <c r="S22" s="6">
        <f t="shared" si="1"/>
        <v>3158801673</v>
      </c>
      <c r="U22" s="11">
        <f t="shared" si="2"/>
        <v>1.141849544251035E-3</v>
      </c>
    </row>
    <row r="23" spans="1:21" x14ac:dyDescent="0.55000000000000004">
      <c r="A23" s="3" t="s">
        <v>61</v>
      </c>
      <c r="C23" s="6">
        <v>0</v>
      </c>
      <c r="D23" s="6"/>
      <c r="E23" s="6">
        <v>733453213</v>
      </c>
      <c r="F23" s="6"/>
      <c r="G23" s="6">
        <v>437718652</v>
      </c>
      <c r="H23" s="6"/>
      <c r="I23" s="6">
        <f t="shared" si="0"/>
        <v>1171171865</v>
      </c>
      <c r="J23" s="6"/>
      <c r="K23" s="7">
        <f>I23/$I$78</f>
        <v>2.2682420116014882E-3</v>
      </c>
      <c r="L23" s="6"/>
      <c r="M23" s="6">
        <v>0</v>
      </c>
      <c r="N23" s="6"/>
      <c r="O23" s="6">
        <v>733453213</v>
      </c>
      <c r="P23" s="6"/>
      <c r="Q23" s="6">
        <v>437718652</v>
      </c>
      <c r="S23" s="6">
        <f t="shared" si="1"/>
        <v>1171171865</v>
      </c>
      <c r="U23" s="11">
        <f t="shared" si="2"/>
        <v>4.2335739901638473E-4</v>
      </c>
    </row>
    <row r="24" spans="1:21" x14ac:dyDescent="0.55000000000000004">
      <c r="A24" s="3" t="s">
        <v>44</v>
      </c>
      <c r="C24" s="6">
        <v>0</v>
      </c>
      <c r="D24" s="6"/>
      <c r="E24" s="6">
        <v>22939067709</v>
      </c>
      <c r="F24" s="6"/>
      <c r="G24" s="6">
        <v>8380342853</v>
      </c>
      <c r="H24" s="6"/>
      <c r="I24" s="6">
        <f t="shared" si="0"/>
        <v>31319410562</v>
      </c>
      <c r="J24" s="6"/>
      <c r="K24" s="7">
        <f>I24/$I$78</f>
        <v>6.0657197238360723E-2</v>
      </c>
      <c r="L24" s="6"/>
      <c r="M24" s="6">
        <v>24663858000</v>
      </c>
      <c r="N24" s="6"/>
      <c r="O24" s="6">
        <v>81819235015</v>
      </c>
      <c r="P24" s="6"/>
      <c r="Q24" s="6">
        <v>20598017196</v>
      </c>
      <c r="S24" s="6">
        <f t="shared" si="1"/>
        <v>127081110211</v>
      </c>
      <c r="U24" s="11">
        <f t="shared" si="2"/>
        <v>4.5937517704153087E-2</v>
      </c>
    </row>
    <row r="25" spans="1:21" x14ac:dyDescent="0.55000000000000004">
      <c r="A25" s="3" t="s">
        <v>46</v>
      </c>
      <c r="C25" s="6">
        <v>0</v>
      </c>
      <c r="D25" s="6"/>
      <c r="E25" s="6">
        <v>0</v>
      </c>
      <c r="F25" s="6"/>
      <c r="G25" s="6">
        <v>0</v>
      </c>
      <c r="H25" s="6"/>
      <c r="I25" s="6">
        <f t="shared" si="0"/>
        <v>0</v>
      </c>
      <c r="J25" s="6"/>
      <c r="K25" s="7">
        <f>I25/$I$78</f>
        <v>0</v>
      </c>
      <c r="L25" s="6"/>
      <c r="M25" s="6">
        <v>43555500000</v>
      </c>
      <c r="N25" s="6"/>
      <c r="O25" s="6">
        <v>26193746165</v>
      </c>
      <c r="P25" s="6"/>
      <c r="Q25" s="6">
        <v>-118344501</v>
      </c>
      <c r="S25" s="6">
        <f t="shared" si="1"/>
        <v>69630901664</v>
      </c>
      <c r="U25" s="11">
        <f t="shared" si="2"/>
        <v>2.5170308731448817E-2</v>
      </c>
    </row>
    <row r="26" spans="1:21" x14ac:dyDescent="0.55000000000000004">
      <c r="A26" s="3" t="s">
        <v>35</v>
      </c>
      <c r="C26" s="6">
        <v>0</v>
      </c>
      <c r="D26" s="6"/>
      <c r="E26" s="6">
        <v>-801710340</v>
      </c>
      <c r="F26" s="6"/>
      <c r="G26" s="6">
        <v>0</v>
      </c>
      <c r="H26" s="6"/>
      <c r="I26" s="6">
        <f t="shared" si="0"/>
        <v>-801710340</v>
      </c>
      <c r="J26" s="6"/>
      <c r="K26" s="7">
        <f>I26/$I$78</f>
        <v>-1.5526953205312127E-3</v>
      </c>
      <c r="L26" s="6"/>
      <c r="M26" s="6">
        <v>36535278000</v>
      </c>
      <c r="N26" s="6"/>
      <c r="O26" s="6">
        <v>-1136282937</v>
      </c>
      <c r="P26" s="6"/>
      <c r="Q26" s="6">
        <v>-9759117830</v>
      </c>
      <c r="S26" s="6">
        <f t="shared" si="1"/>
        <v>25639877233</v>
      </c>
      <c r="U26" s="11">
        <f t="shared" si="2"/>
        <v>9.2683508380405795E-3</v>
      </c>
    </row>
    <row r="27" spans="1:21" x14ac:dyDescent="0.55000000000000004">
      <c r="A27" s="3" t="s">
        <v>53</v>
      </c>
      <c r="C27" s="6">
        <v>0</v>
      </c>
      <c r="D27" s="6"/>
      <c r="E27" s="6">
        <v>-1065557704</v>
      </c>
      <c r="F27" s="6"/>
      <c r="G27" s="6">
        <v>0</v>
      </c>
      <c r="H27" s="6"/>
      <c r="I27" s="6">
        <f t="shared" si="0"/>
        <v>-1065557704</v>
      </c>
      <c r="J27" s="6"/>
      <c r="K27" s="7">
        <f>I27/$I$78</f>
        <v>-2.0636960485713369E-3</v>
      </c>
      <c r="L27" s="6"/>
      <c r="M27" s="6">
        <v>0</v>
      </c>
      <c r="N27" s="6"/>
      <c r="O27" s="6">
        <v>31355516745</v>
      </c>
      <c r="P27" s="6"/>
      <c r="Q27" s="6">
        <v>9098451763</v>
      </c>
      <c r="S27" s="6">
        <f t="shared" si="1"/>
        <v>40453968508</v>
      </c>
      <c r="U27" s="11">
        <f t="shared" si="2"/>
        <v>1.4623376294509617E-2</v>
      </c>
    </row>
    <row r="28" spans="1:21" x14ac:dyDescent="0.55000000000000004">
      <c r="A28" s="3" t="s">
        <v>136</v>
      </c>
      <c r="C28" s="6">
        <v>0</v>
      </c>
      <c r="D28" s="6"/>
      <c r="E28" s="6">
        <v>0</v>
      </c>
      <c r="F28" s="6"/>
      <c r="G28" s="6">
        <v>0</v>
      </c>
      <c r="H28" s="6"/>
      <c r="I28" s="6">
        <f t="shared" si="0"/>
        <v>0</v>
      </c>
      <c r="J28" s="6"/>
      <c r="K28" s="7">
        <f>I28/$I$78</f>
        <v>0</v>
      </c>
      <c r="L28" s="6"/>
      <c r="M28" s="6">
        <v>0</v>
      </c>
      <c r="N28" s="6"/>
      <c r="O28" s="6">
        <v>0</v>
      </c>
      <c r="P28" s="6"/>
      <c r="Q28" s="6">
        <v>1523405710</v>
      </c>
      <c r="S28" s="6">
        <f t="shared" si="1"/>
        <v>1523405710</v>
      </c>
      <c r="U28" s="11">
        <f t="shared" si="2"/>
        <v>5.5068354893609813E-4</v>
      </c>
    </row>
    <row r="29" spans="1:21" x14ac:dyDescent="0.55000000000000004">
      <c r="A29" s="3" t="s">
        <v>137</v>
      </c>
      <c r="C29" s="6">
        <v>0</v>
      </c>
      <c r="D29" s="6"/>
      <c r="E29" s="6">
        <v>0</v>
      </c>
      <c r="F29" s="6"/>
      <c r="G29" s="6">
        <v>0</v>
      </c>
      <c r="H29" s="6"/>
      <c r="I29" s="6">
        <f t="shared" si="0"/>
        <v>0</v>
      </c>
      <c r="J29" s="6"/>
      <c r="K29" s="7">
        <f>I29/$I$78</f>
        <v>0</v>
      </c>
      <c r="L29" s="6"/>
      <c r="M29" s="6">
        <v>0</v>
      </c>
      <c r="N29" s="6"/>
      <c r="O29" s="6">
        <v>0</v>
      </c>
      <c r="P29" s="6"/>
      <c r="Q29" s="6">
        <v>-8834970793</v>
      </c>
      <c r="S29" s="6">
        <f t="shared" si="1"/>
        <v>-8834970793</v>
      </c>
      <c r="U29" s="11">
        <f t="shared" si="2"/>
        <v>-3.1936817875233077E-3</v>
      </c>
    </row>
    <row r="30" spans="1:21" x14ac:dyDescent="0.55000000000000004">
      <c r="A30" s="3" t="s">
        <v>138</v>
      </c>
      <c r="C30" s="6">
        <v>0</v>
      </c>
      <c r="D30" s="6"/>
      <c r="E30" s="6">
        <v>0</v>
      </c>
      <c r="F30" s="6"/>
      <c r="G30" s="6">
        <v>0</v>
      </c>
      <c r="H30" s="6"/>
      <c r="I30" s="6">
        <f t="shared" si="0"/>
        <v>0</v>
      </c>
      <c r="J30" s="6"/>
      <c r="K30" s="7">
        <f>I30/$I$78</f>
        <v>0</v>
      </c>
      <c r="L30" s="6"/>
      <c r="M30" s="6">
        <v>0</v>
      </c>
      <c r="N30" s="6"/>
      <c r="O30" s="6">
        <v>0</v>
      </c>
      <c r="P30" s="6"/>
      <c r="Q30" s="6">
        <v>45396222133</v>
      </c>
      <c r="S30" s="6">
        <f t="shared" si="1"/>
        <v>45396222133</v>
      </c>
      <c r="U30" s="11">
        <f t="shared" si="2"/>
        <v>1.6409911390244093E-2</v>
      </c>
    </row>
    <row r="31" spans="1:21" x14ac:dyDescent="0.55000000000000004">
      <c r="A31" s="3" t="s">
        <v>36</v>
      </c>
      <c r="C31" s="6">
        <v>1190964927</v>
      </c>
      <c r="D31" s="6"/>
      <c r="E31" s="6">
        <v>-4315902471</v>
      </c>
      <c r="F31" s="6"/>
      <c r="G31" s="6">
        <v>0</v>
      </c>
      <c r="H31" s="6"/>
      <c r="I31" s="6">
        <f t="shared" si="0"/>
        <v>-3124937544</v>
      </c>
      <c r="J31" s="6"/>
      <c r="K31" s="7">
        <f>I31/$I$78</f>
        <v>-6.0521558216663392E-3</v>
      </c>
      <c r="L31" s="6"/>
      <c r="M31" s="6">
        <v>1190964927</v>
      </c>
      <c r="N31" s="6"/>
      <c r="O31" s="6">
        <v>6157013974</v>
      </c>
      <c r="P31" s="6"/>
      <c r="Q31" s="6">
        <v>10375465357</v>
      </c>
      <c r="S31" s="6">
        <f t="shared" si="1"/>
        <v>17723444258</v>
      </c>
      <c r="U31" s="11">
        <f t="shared" si="2"/>
        <v>6.4067038211157489E-3</v>
      </c>
    </row>
    <row r="32" spans="1:21" x14ac:dyDescent="0.55000000000000004">
      <c r="A32" s="3" t="s">
        <v>139</v>
      </c>
      <c r="C32" s="6">
        <v>0</v>
      </c>
      <c r="D32" s="6"/>
      <c r="E32" s="6">
        <v>0</v>
      </c>
      <c r="F32" s="6"/>
      <c r="G32" s="6">
        <v>0</v>
      </c>
      <c r="H32" s="6"/>
      <c r="I32" s="6">
        <f t="shared" si="0"/>
        <v>0</v>
      </c>
      <c r="J32" s="6"/>
      <c r="K32" s="7">
        <f>I32/$I$78</f>
        <v>0</v>
      </c>
      <c r="L32" s="6"/>
      <c r="M32" s="6">
        <v>0</v>
      </c>
      <c r="N32" s="6"/>
      <c r="O32" s="6">
        <v>0</v>
      </c>
      <c r="P32" s="6"/>
      <c r="Q32" s="6">
        <v>-119886692</v>
      </c>
      <c r="S32" s="6">
        <f t="shared" si="1"/>
        <v>-119886692</v>
      </c>
      <c r="U32" s="11">
        <f t="shared" si="2"/>
        <v>-4.3336865936237645E-5</v>
      </c>
    </row>
    <row r="33" spans="1:21" x14ac:dyDescent="0.55000000000000004">
      <c r="A33" s="3" t="s">
        <v>40</v>
      </c>
      <c r="C33" s="6">
        <v>0</v>
      </c>
      <c r="D33" s="6"/>
      <c r="E33" s="6">
        <v>53008887241</v>
      </c>
      <c r="F33" s="6"/>
      <c r="G33" s="6">
        <v>0</v>
      </c>
      <c r="H33" s="6"/>
      <c r="I33" s="6">
        <f t="shared" si="0"/>
        <v>53008887241</v>
      </c>
      <c r="J33" s="6"/>
      <c r="K33" s="7">
        <f>I33/$I$78</f>
        <v>0.10266382639603651</v>
      </c>
      <c r="L33" s="6"/>
      <c r="M33" s="6">
        <v>0</v>
      </c>
      <c r="N33" s="6"/>
      <c r="O33" s="6">
        <v>128276804673</v>
      </c>
      <c r="P33" s="6"/>
      <c r="Q33" s="6">
        <v>24696067170</v>
      </c>
      <c r="S33" s="6">
        <f t="shared" si="1"/>
        <v>152972871843</v>
      </c>
      <c r="U33" s="11">
        <f t="shared" si="2"/>
        <v>5.5296920186448668E-2</v>
      </c>
    </row>
    <row r="34" spans="1:21" x14ac:dyDescent="0.55000000000000004">
      <c r="A34" s="3" t="s">
        <v>54</v>
      </c>
      <c r="C34" s="6">
        <v>0</v>
      </c>
      <c r="D34" s="6"/>
      <c r="E34" s="6">
        <v>9865410457</v>
      </c>
      <c r="F34" s="6"/>
      <c r="G34" s="6">
        <v>0</v>
      </c>
      <c r="H34" s="6"/>
      <c r="I34" s="6">
        <f t="shared" si="0"/>
        <v>9865410457</v>
      </c>
      <c r="J34" s="6"/>
      <c r="K34" s="7">
        <f>I34/$I$78</f>
        <v>1.9106622289171912E-2</v>
      </c>
      <c r="L34" s="6"/>
      <c r="M34" s="6">
        <v>10054975800</v>
      </c>
      <c r="N34" s="6"/>
      <c r="O34" s="6">
        <v>47733553631</v>
      </c>
      <c r="P34" s="6"/>
      <c r="Q34" s="6">
        <v>700126991</v>
      </c>
      <c r="S34" s="6">
        <f t="shared" si="1"/>
        <v>58488656422</v>
      </c>
      <c r="U34" s="11">
        <f t="shared" si="2"/>
        <v>2.114258905526294E-2</v>
      </c>
    </row>
    <row r="35" spans="1:21" x14ac:dyDescent="0.55000000000000004">
      <c r="A35" s="3" t="s">
        <v>140</v>
      </c>
      <c r="C35" s="6">
        <v>0</v>
      </c>
      <c r="D35" s="6"/>
      <c r="E35" s="6">
        <v>0</v>
      </c>
      <c r="F35" s="6"/>
      <c r="G35" s="6">
        <v>0</v>
      </c>
      <c r="H35" s="6"/>
      <c r="I35" s="6">
        <f t="shared" si="0"/>
        <v>0</v>
      </c>
      <c r="J35" s="6"/>
      <c r="K35" s="7">
        <f>I35/$I$78</f>
        <v>0</v>
      </c>
      <c r="L35" s="6"/>
      <c r="M35" s="6">
        <v>0</v>
      </c>
      <c r="N35" s="6"/>
      <c r="O35" s="6">
        <v>0</v>
      </c>
      <c r="P35" s="6"/>
      <c r="Q35" s="6">
        <v>458891</v>
      </c>
      <c r="S35" s="6">
        <f t="shared" si="1"/>
        <v>458891</v>
      </c>
      <c r="U35" s="11">
        <f t="shared" si="2"/>
        <v>1.6588077804620741E-7</v>
      </c>
    </row>
    <row r="36" spans="1:21" x14ac:dyDescent="0.55000000000000004">
      <c r="A36" s="3" t="s">
        <v>23</v>
      </c>
      <c r="C36" s="6">
        <v>0</v>
      </c>
      <c r="D36" s="6"/>
      <c r="E36" s="6">
        <v>-41633600</v>
      </c>
      <c r="F36" s="6"/>
      <c r="G36" s="6">
        <v>0</v>
      </c>
      <c r="H36" s="6"/>
      <c r="I36" s="6">
        <f t="shared" si="0"/>
        <v>-41633600</v>
      </c>
      <c r="J36" s="6"/>
      <c r="K36" s="7">
        <f>I36/$I$78</f>
        <v>-8.0632982601756508E-5</v>
      </c>
      <c r="L36" s="6"/>
      <c r="M36" s="6">
        <v>0</v>
      </c>
      <c r="N36" s="6"/>
      <c r="O36" s="6">
        <v>4834312340</v>
      </c>
      <c r="P36" s="6"/>
      <c r="Q36" s="6">
        <v>-1893</v>
      </c>
      <c r="S36" s="6">
        <f t="shared" si="1"/>
        <v>4834310447</v>
      </c>
      <c r="U36" s="11">
        <f t="shared" si="2"/>
        <v>1.7475155936056031E-3</v>
      </c>
    </row>
    <row r="37" spans="1:21" x14ac:dyDescent="0.55000000000000004">
      <c r="A37" s="3" t="s">
        <v>57</v>
      </c>
      <c r="C37" s="6">
        <v>0</v>
      </c>
      <c r="D37" s="6"/>
      <c r="E37" s="6">
        <v>-7776820794</v>
      </c>
      <c r="F37" s="6"/>
      <c r="G37" s="6">
        <v>0</v>
      </c>
      <c r="H37" s="6"/>
      <c r="I37" s="6">
        <f t="shared" si="0"/>
        <v>-7776820794</v>
      </c>
      <c r="J37" s="6"/>
      <c r="K37" s="7">
        <f>I37/$I$78</f>
        <v>-1.5061591017341287E-2</v>
      </c>
      <c r="L37" s="6"/>
      <c r="M37" s="6">
        <v>0</v>
      </c>
      <c r="N37" s="6"/>
      <c r="O37" s="6">
        <v>-7776820794</v>
      </c>
      <c r="P37" s="6"/>
      <c r="Q37" s="6">
        <v>73206630</v>
      </c>
      <c r="S37" s="6">
        <f t="shared" si="1"/>
        <v>-7703614164</v>
      </c>
      <c r="U37" s="11">
        <f t="shared" si="2"/>
        <v>-2.7847168745782848E-3</v>
      </c>
    </row>
    <row r="38" spans="1:21" x14ac:dyDescent="0.55000000000000004">
      <c r="A38" s="3" t="s">
        <v>19</v>
      </c>
      <c r="C38" s="6">
        <v>0</v>
      </c>
      <c r="D38" s="6"/>
      <c r="E38" s="6">
        <v>-580554225</v>
      </c>
      <c r="F38" s="6"/>
      <c r="G38" s="6">
        <v>0</v>
      </c>
      <c r="H38" s="6"/>
      <c r="I38" s="6">
        <f t="shared" si="0"/>
        <v>-580554225</v>
      </c>
      <c r="J38" s="6"/>
      <c r="K38" s="7">
        <f>I38/$I$78</f>
        <v>-1.1243759541284259E-3</v>
      </c>
      <c r="L38" s="6"/>
      <c r="M38" s="6">
        <v>0</v>
      </c>
      <c r="N38" s="6"/>
      <c r="O38" s="6">
        <v>12001873760</v>
      </c>
      <c r="P38" s="6"/>
      <c r="Q38" s="6">
        <v>40456386004</v>
      </c>
      <c r="S38" s="6">
        <f t="shared" si="1"/>
        <v>52458259764</v>
      </c>
      <c r="U38" s="11">
        <f t="shared" si="2"/>
        <v>1.896270997819172E-2</v>
      </c>
    </row>
    <row r="39" spans="1:21" x14ac:dyDescent="0.55000000000000004">
      <c r="A39" s="3" t="s">
        <v>20</v>
      </c>
      <c r="C39" s="6">
        <v>0</v>
      </c>
      <c r="D39" s="6"/>
      <c r="E39" s="6">
        <v>111830697</v>
      </c>
      <c r="F39" s="6"/>
      <c r="G39" s="6">
        <v>0</v>
      </c>
      <c r="H39" s="6"/>
      <c r="I39" s="6">
        <f t="shared" si="0"/>
        <v>111830697</v>
      </c>
      <c r="J39" s="6"/>
      <c r="K39" s="7">
        <f>I39/$I$78</f>
        <v>2.1658570590924888E-4</v>
      </c>
      <c r="L39" s="6"/>
      <c r="M39" s="6">
        <v>500000320</v>
      </c>
      <c r="N39" s="6"/>
      <c r="O39" s="6">
        <v>980533725</v>
      </c>
      <c r="P39" s="6"/>
      <c r="Q39" s="6">
        <v>1337769002</v>
      </c>
      <c r="S39" s="6">
        <f t="shared" si="1"/>
        <v>2818303047</v>
      </c>
      <c r="U39" s="11">
        <f t="shared" si="2"/>
        <v>1.0187654632720124E-3</v>
      </c>
    </row>
    <row r="40" spans="1:21" x14ac:dyDescent="0.55000000000000004">
      <c r="A40" s="3" t="s">
        <v>117</v>
      </c>
      <c r="C40" s="6">
        <v>0</v>
      </c>
      <c r="D40" s="6"/>
      <c r="E40" s="6">
        <v>0</v>
      </c>
      <c r="F40" s="6"/>
      <c r="G40" s="6">
        <v>0</v>
      </c>
      <c r="H40" s="6"/>
      <c r="I40" s="6">
        <f t="shared" si="0"/>
        <v>0</v>
      </c>
      <c r="J40" s="6"/>
      <c r="K40" s="7">
        <f>I40/$I$78</f>
        <v>0</v>
      </c>
      <c r="L40" s="6"/>
      <c r="M40" s="6">
        <v>15650218800</v>
      </c>
      <c r="N40" s="6"/>
      <c r="O40" s="6">
        <v>0</v>
      </c>
      <c r="P40" s="6"/>
      <c r="Q40" s="6">
        <v>205454343</v>
      </c>
      <c r="S40" s="6">
        <f t="shared" si="1"/>
        <v>15855673143</v>
      </c>
      <c r="U40" s="11">
        <f t="shared" si="2"/>
        <v>5.7315384206863829E-3</v>
      </c>
    </row>
    <row r="41" spans="1:21" x14ac:dyDescent="0.55000000000000004">
      <c r="A41" s="3" t="s">
        <v>141</v>
      </c>
      <c r="C41" s="6">
        <v>0</v>
      </c>
      <c r="D41" s="6"/>
      <c r="E41" s="6">
        <v>0</v>
      </c>
      <c r="F41" s="6"/>
      <c r="G41" s="6">
        <v>0</v>
      </c>
      <c r="H41" s="6"/>
      <c r="I41" s="6">
        <f t="shared" si="0"/>
        <v>0</v>
      </c>
      <c r="J41" s="6"/>
      <c r="K41" s="7">
        <f>I41/$I$78</f>
        <v>0</v>
      </c>
      <c r="L41" s="6"/>
      <c r="M41" s="6">
        <v>0</v>
      </c>
      <c r="N41" s="6"/>
      <c r="O41" s="6">
        <v>0</v>
      </c>
      <c r="P41" s="6"/>
      <c r="Q41" s="6">
        <v>315335944</v>
      </c>
      <c r="S41" s="6">
        <f t="shared" si="1"/>
        <v>315335944</v>
      </c>
      <c r="U41" s="11">
        <f t="shared" si="2"/>
        <v>1.139882275674513E-4</v>
      </c>
    </row>
    <row r="42" spans="1:21" x14ac:dyDescent="0.55000000000000004">
      <c r="A42" s="3" t="s">
        <v>18</v>
      </c>
      <c r="C42" s="6">
        <v>0</v>
      </c>
      <c r="D42" s="6"/>
      <c r="E42" s="6">
        <v>15056875350</v>
      </c>
      <c r="F42" s="6"/>
      <c r="G42" s="6">
        <v>0</v>
      </c>
      <c r="H42" s="6"/>
      <c r="I42" s="6">
        <f t="shared" si="0"/>
        <v>15056875350</v>
      </c>
      <c r="J42" s="6"/>
      <c r="K42" s="7">
        <f>I42/$I$78</f>
        <v>2.9161080668819568E-2</v>
      </c>
      <c r="L42" s="6"/>
      <c r="M42" s="6">
        <v>1576272528</v>
      </c>
      <c r="N42" s="6"/>
      <c r="O42" s="6">
        <v>36998578700</v>
      </c>
      <c r="P42" s="6"/>
      <c r="Q42" s="6">
        <v>7852504205</v>
      </c>
      <c r="S42" s="6">
        <f t="shared" si="1"/>
        <v>46427355433</v>
      </c>
      <c r="U42" s="11">
        <f t="shared" si="2"/>
        <v>1.678264738653374E-2</v>
      </c>
    </row>
    <row r="43" spans="1:21" x14ac:dyDescent="0.55000000000000004">
      <c r="A43" s="3" t="s">
        <v>129</v>
      </c>
      <c r="C43" s="6">
        <v>0</v>
      </c>
      <c r="D43" s="6"/>
      <c r="E43" s="6">
        <v>0</v>
      </c>
      <c r="F43" s="6"/>
      <c r="G43" s="6">
        <v>0</v>
      </c>
      <c r="H43" s="6"/>
      <c r="I43" s="6">
        <f t="shared" si="0"/>
        <v>0</v>
      </c>
      <c r="J43" s="6"/>
      <c r="K43" s="7">
        <f>I43/$I$78</f>
        <v>0</v>
      </c>
      <c r="L43" s="6"/>
      <c r="M43" s="6">
        <v>250000000</v>
      </c>
      <c r="N43" s="6"/>
      <c r="O43" s="6">
        <v>0</v>
      </c>
      <c r="P43" s="6"/>
      <c r="Q43" s="6">
        <v>1214688319</v>
      </c>
      <c r="S43" s="6">
        <f t="shared" si="1"/>
        <v>1464688319</v>
      </c>
      <c r="U43" s="11">
        <f t="shared" si="2"/>
        <v>5.2945827647722806E-4</v>
      </c>
    </row>
    <row r="44" spans="1:21" x14ac:dyDescent="0.55000000000000004">
      <c r="A44" s="3" t="s">
        <v>32</v>
      </c>
      <c r="C44" s="6">
        <v>0</v>
      </c>
      <c r="D44" s="6"/>
      <c r="E44" s="6">
        <v>-26691612817</v>
      </c>
      <c r="F44" s="6"/>
      <c r="G44" s="6">
        <v>0</v>
      </c>
      <c r="H44" s="6"/>
      <c r="I44" s="6">
        <f t="shared" si="0"/>
        <v>-26691612817</v>
      </c>
      <c r="J44" s="6"/>
      <c r="K44" s="7">
        <f>I44/$I$78</f>
        <v>-5.1694409128347822E-2</v>
      </c>
      <c r="L44" s="6"/>
      <c r="M44" s="6">
        <v>28850835150</v>
      </c>
      <c r="N44" s="6"/>
      <c r="O44" s="6">
        <v>21378621558</v>
      </c>
      <c r="P44" s="6"/>
      <c r="Q44" s="6">
        <v>19584553729</v>
      </c>
      <c r="S44" s="6">
        <f t="shared" si="1"/>
        <v>69814010437</v>
      </c>
      <c r="U44" s="11">
        <f t="shared" si="2"/>
        <v>2.5236499233621066E-2</v>
      </c>
    </row>
    <row r="45" spans="1:21" x14ac:dyDescent="0.55000000000000004">
      <c r="A45" s="3" t="s">
        <v>143</v>
      </c>
      <c r="C45" s="6">
        <v>0</v>
      </c>
      <c r="D45" s="6"/>
      <c r="E45" s="6">
        <v>0</v>
      </c>
      <c r="F45" s="6"/>
      <c r="G45" s="6">
        <v>0</v>
      </c>
      <c r="H45" s="6"/>
      <c r="I45" s="6">
        <f t="shared" si="0"/>
        <v>0</v>
      </c>
      <c r="J45" s="6"/>
      <c r="K45" s="7">
        <f>I45/$I$78</f>
        <v>0</v>
      </c>
      <c r="L45" s="6"/>
      <c r="M45" s="6">
        <v>0</v>
      </c>
      <c r="N45" s="6"/>
      <c r="O45" s="6">
        <v>0</v>
      </c>
      <c r="P45" s="6"/>
      <c r="Q45" s="6">
        <v>15835282642</v>
      </c>
      <c r="S45" s="6">
        <f t="shared" si="1"/>
        <v>15835282642</v>
      </c>
      <c r="U45" s="11">
        <f t="shared" si="2"/>
        <v>5.7241676241995658E-3</v>
      </c>
    </row>
    <row r="46" spans="1:21" x14ac:dyDescent="0.55000000000000004">
      <c r="A46" s="3" t="s">
        <v>22</v>
      </c>
      <c r="C46" s="6">
        <v>0</v>
      </c>
      <c r="D46" s="6"/>
      <c r="E46" s="6">
        <v>0</v>
      </c>
      <c r="F46" s="6"/>
      <c r="G46" s="6">
        <v>0</v>
      </c>
      <c r="H46" s="6"/>
      <c r="I46" s="6">
        <f t="shared" si="0"/>
        <v>0</v>
      </c>
      <c r="J46" s="6"/>
      <c r="K46" s="7">
        <f>I46/$I$78</f>
        <v>0</v>
      </c>
      <c r="L46" s="6"/>
      <c r="M46" s="6">
        <v>21290170000</v>
      </c>
      <c r="N46" s="6"/>
      <c r="O46" s="6">
        <v>37791135542</v>
      </c>
      <c r="P46" s="6"/>
      <c r="Q46" s="6">
        <v>6681019556</v>
      </c>
      <c r="S46" s="6">
        <f t="shared" si="1"/>
        <v>65762325098</v>
      </c>
      <c r="U46" s="11">
        <f t="shared" si="2"/>
        <v>2.3771888429679103E-2</v>
      </c>
    </row>
    <row r="47" spans="1:21" x14ac:dyDescent="0.55000000000000004">
      <c r="A47" s="3" t="s">
        <v>125</v>
      </c>
      <c r="C47" s="6">
        <v>0</v>
      </c>
      <c r="D47" s="6"/>
      <c r="E47" s="6">
        <v>0</v>
      </c>
      <c r="F47" s="6"/>
      <c r="G47" s="6">
        <v>0</v>
      </c>
      <c r="H47" s="6"/>
      <c r="I47" s="6">
        <f t="shared" si="0"/>
        <v>0</v>
      </c>
      <c r="J47" s="6"/>
      <c r="K47" s="7">
        <f>I47/$I$78</f>
        <v>0</v>
      </c>
      <c r="L47" s="6"/>
      <c r="M47" s="6">
        <v>6003459450</v>
      </c>
      <c r="N47" s="6"/>
      <c r="O47" s="6">
        <v>0</v>
      </c>
      <c r="P47" s="6"/>
      <c r="Q47" s="6">
        <v>-3760181599</v>
      </c>
      <c r="S47" s="6">
        <f t="shared" si="1"/>
        <v>2243277851</v>
      </c>
      <c r="U47" s="11">
        <f t="shared" si="2"/>
        <v>8.1090427857095514E-4</v>
      </c>
    </row>
    <row r="48" spans="1:21" x14ac:dyDescent="0.55000000000000004">
      <c r="A48" s="3" t="s">
        <v>34</v>
      </c>
      <c r="C48" s="6">
        <v>0</v>
      </c>
      <c r="D48" s="6"/>
      <c r="E48" s="6">
        <v>5154149250</v>
      </c>
      <c r="F48" s="6"/>
      <c r="G48" s="6">
        <v>0</v>
      </c>
      <c r="H48" s="6"/>
      <c r="I48" s="6">
        <f t="shared" si="0"/>
        <v>5154149250</v>
      </c>
      <c r="J48" s="6"/>
      <c r="K48" s="7">
        <f>I48/$I$78</f>
        <v>9.9821881077328499E-3</v>
      </c>
      <c r="L48" s="6"/>
      <c r="M48" s="6">
        <v>10450000000</v>
      </c>
      <c r="N48" s="6"/>
      <c r="O48" s="6">
        <v>30520026792</v>
      </c>
      <c r="P48" s="6"/>
      <c r="Q48" s="6">
        <v>3337317322</v>
      </c>
      <c r="S48" s="6">
        <f t="shared" si="1"/>
        <v>44307344114</v>
      </c>
      <c r="U48" s="11">
        <f t="shared" si="2"/>
        <v>1.6016301724791657E-2</v>
      </c>
    </row>
    <row r="49" spans="1:21" x14ac:dyDescent="0.55000000000000004">
      <c r="A49" s="3" t="s">
        <v>113</v>
      </c>
      <c r="C49" s="6">
        <v>0</v>
      </c>
      <c r="D49" s="6"/>
      <c r="E49" s="6">
        <v>0</v>
      </c>
      <c r="F49" s="6"/>
      <c r="G49" s="6">
        <v>0</v>
      </c>
      <c r="H49" s="6"/>
      <c r="I49" s="6">
        <f t="shared" si="0"/>
        <v>0</v>
      </c>
      <c r="J49" s="6"/>
      <c r="K49" s="7">
        <f>I49/$I$78</f>
        <v>0</v>
      </c>
      <c r="L49" s="6"/>
      <c r="M49" s="6">
        <v>171395506</v>
      </c>
      <c r="N49" s="6"/>
      <c r="O49" s="6">
        <v>0</v>
      </c>
      <c r="P49" s="6"/>
      <c r="Q49" s="6">
        <v>3764885831</v>
      </c>
      <c r="S49" s="6">
        <f t="shared" si="1"/>
        <v>3936281337</v>
      </c>
      <c r="U49" s="11">
        <f t="shared" si="2"/>
        <v>1.4228943491816698E-3</v>
      </c>
    </row>
    <row r="50" spans="1:21" x14ac:dyDescent="0.55000000000000004">
      <c r="A50" s="3" t="s">
        <v>51</v>
      </c>
      <c r="C50" s="6">
        <v>0</v>
      </c>
      <c r="D50" s="6"/>
      <c r="E50" s="6">
        <v>-10678339233</v>
      </c>
      <c r="F50" s="6"/>
      <c r="G50" s="6">
        <v>0</v>
      </c>
      <c r="H50" s="6"/>
      <c r="I50" s="6">
        <f t="shared" si="0"/>
        <v>-10678339233</v>
      </c>
      <c r="J50" s="6"/>
      <c r="K50" s="7">
        <f>I50/$I$78</f>
        <v>-2.0681044675217683E-2</v>
      </c>
      <c r="L50" s="6"/>
      <c r="M50" s="6">
        <v>370639854</v>
      </c>
      <c r="N50" s="6"/>
      <c r="O50" s="6">
        <v>-10174404821</v>
      </c>
      <c r="P50" s="6"/>
      <c r="Q50" s="6">
        <v>24411206092</v>
      </c>
      <c r="S50" s="6">
        <f t="shared" si="1"/>
        <v>14607441125</v>
      </c>
      <c r="U50" s="11">
        <f t="shared" si="2"/>
        <v>5.2803251732528363E-3</v>
      </c>
    </row>
    <row r="51" spans="1:21" x14ac:dyDescent="0.55000000000000004">
      <c r="A51" s="3" t="s">
        <v>41</v>
      </c>
      <c r="C51" s="6">
        <v>0</v>
      </c>
      <c r="D51" s="6"/>
      <c r="E51" s="6">
        <v>43166598675</v>
      </c>
      <c r="F51" s="6"/>
      <c r="G51" s="6">
        <v>0</v>
      </c>
      <c r="H51" s="6"/>
      <c r="I51" s="6">
        <f t="shared" si="0"/>
        <v>43166598675</v>
      </c>
      <c r="J51" s="6"/>
      <c r="K51" s="7">
        <f>I51/$I$78</f>
        <v>8.3601984933762169E-2</v>
      </c>
      <c r="L51" s="6"/>
      <c r="M51" s="6">
        <v>0</v>
      </c>
      <c r="N51" s="6"/>
      <c r="O51" s="6">
        <v>114179213879</v>
      </c>
      <c r="P51" s="6"/>
      <c r="Q51" s="6">
        <v>1752110051</v>
      </c>
      <c r="S51" s="6">
        <f t="shared" si="1"/>
        <v>115931323930</v>
      </c>
      <c r="U51" s="11">
        <f t="shared" si="2"/>
        <v>4.1907072079067367E-2</v>
      </c>
    </row>
    <row r="52" spans="1:21" x14ac:dyDescent="0.55000000000000004">
      <c r="A52" s="3" t="s">
        <v>16</v>
      </c>
      <c r="C52" s="6">
        <v>0</v>
      </c>
      <c r="D52" s="6"/>
      <c r="E52" s="6">
        <v>-22471373639</v>
      </c>
      <c r="F52" s="6"/>
      <c r="G52" s="6">
        <v>0</v>
      </c>
      <c r="H52" s="6"/>
      <c r="I52" s="6">
        <f t="shared" si="0"/>
        <v>-22471373639</v>
      </c>
      <c r="J52" s="6"/>
      <c r="K52" s="7">
        <f>I52/$I$78</f>
        <v>-4.3520951339088065E-2</v>
      </c>
      <c r="L52" s="6"/>
      <c r="M52" s="6">
        <v>27193594500</v>
      </c>
      <c r="N52" s="6"/>
      <c r="O52" s="6">
        <v>108407556257</v>
      </c>
      <c r="P52" s="6"/>
      <c r="Q52" s="6">
        <v>-2287</v>
      </c>
      <c r="S52" s="6">
        <f t="shared" si="1"/>
        <v>135601148470</v>
      </c>
      <c r="U52" s="11">
        <f t="shared" si="2"/>
        <v>4.9017357089511208E-2</v>
      </c>
    </row>
    <row r="53" spans="1:21" x14ac:dyDescent="0.55000000000000004">
      <c r="A53" s="3" t="s">
        <v>26</v>
      </c>
      <c r="C53" s="6">
        <v>0</v>
      </c>
      <c r="D53" s="6"/>
      <c r="E53" s="6">
        <v>19370164544</v>
      </c>
      <c r="F53" s="6"/>
      <c r="G53" s="6">
        <v>0</v>
      </c>
      <c r="H53" s="6"/>
      <c r="I53" s="6">
        <f t="shared" si="0"/>
        <v>19370164544</v>
      </c>
      <c r="J53" s="6"/>
      <c r="K53" s="7">
        <f>I53/$I$78</f>
        <v>3.7514751082527401E-2</v>
      </c>
      <c r="L53" s="6"/>
      <c r="M53" s="6">
        <v>12178816800</v>
      </c>
      <c r="N53" s="6"/>
      <c r="O53" s="6">
        <v>-2623043114</v>
      </c>
      <c r="P53" s="6"/>
      <c r="Q53" s="6">
        <v>0</v>
      </c>
      <c r="S53" s="6">
        <f t="shared" si="1"/>
        <v>9555773686</v>
      </c>
      <c r="U53" s="11">
        <f t="shared" si="2"/>
        <v>3.4542389671341459E-3</v>
      </c>
    </row>
    <row r="54" spans="1:21" x14ac:dyDescent="0.55000000000000004">
      <c r="A54" s="3" t="s">
        <v>33</v>
      </c>
      <c r="C54" s="6">
        <v>0</v>
      </c>
      <c r="D54" s="6"/>
      <c r="E54" s="6">
        <v>7811741925</v>
      </c>
      <c r="F54" s="6"/>
      <c r="G54" s="6">
        <v>0</v>
      </c>
      <c r="H54" s="6"/>
      <c r="I54" s="6">
        <f t="shared" si="0"/>
        <v>7811741925</v>
      </c>
      <c r="J54" s="6"/>
      <c r="K54" s="7">
        <f>I54/$I$78</f>
        <v>1.5129223769453925E-2</v>
      </c>
      <c r="L54" s="6"/>
      <c r="M54" s="6">
        <v>12980879541</v>
      </c>
      <c r="N54" s="6"/>
      <c r="O54" s="6">
        <v>7857965250</v>
      </c>
      <c r="P54" s="6"/>
      <c r="Q54" s="6">
        <v>0</v>
      </c>
      <c r="S54" s="6">
        <f t="shared" si="1"/>
        <v>20838844791</v>
      </c>
      <c r="U54" s="11">
        <f t="shared" si="2"/>
        <v>7.5328646400021721E-3</v>
      </c>
    </row>
    <row r="55" spans="1:21" x14ac:dyDescent="0.55000000000000004">
      <c r="A55" s="3" t="s">
        <v>52</v>
      </c>
      <c r="C55" s="6">
        <v>0</v>
      </c>
      <c r="D55" s="6"/>
      <c r="E55" s="6">
        <v>0</v>
      </c>
      <c r="F55" s="6"/>
      <c r="G55" s="6">
        <v>0</v>
      </c>
      <c r="H55" s="6"/>
      <c r="I55" s="6">
        <f t="shared" si="0"/>
        <v>0</v>
      </c>
      <c r="J55" s="6"/>
      <c r="K55" s="7">
        <f>I55/$I$78</f>
        <v>0</v>
      </c>
      <c r="L55" s="6"/>
      <c r="M55" s="6">
        <v>32566152600</v>
      </c>
      <c r="N55" s="6"/>
      <c r="O55" s="6">
        <v>24381997316</v>
      </c>
      <c r="P55" s="6"/>
      <c r="Q55" s="6">
        <v>0</v>
      </c>
      <c r="S55" s="6">
        <f t="shared" si="1"/>
        <v>56948149916</v>
      </c>
      <c r="U55" s="11">
        <f t="shared" si="2"/>
        <v>2.0585723878564062E-2</v>
      </c>
    </row>
    <row r="56" spans="1:21" x14ac:dyDescent="0.55000000000000004">
      <c r="A56" s="3" t="s">
        <v>45</v>
      </c>
      <c r="C56" s="6">
        <v>0</v>
      </c>
      <c r="D56" s="6"/>
      <c r="E56" s="6">
        <v>1267892962</v>
      </c>
      <c r="F56" s="6"/>
      <c r="G56" s="6">
        <v>0</v>
      </c>
      <c r="H56" s="6"/>
      <c r="I56" s="6">
        <f t="shared" si="0"/>
        <v>1267892962</v>
      </c>
      <c r="J56" s="6"/>
      <c r="K56" s="7">
        <f>I56/$I$78</f>
        <v>2.455564523505907E-3</v>
      </c>
      <c r="L56" s="6"/>
      <c r="M56" s="6">
        <v>108000000</v>
      </c>
      <c r="N56" s="6"/>
      <c r="O56" s="6">
        <v>14038805575</v>
      </c>
      <c r="P56" s="6"/>
      <c r="Q56" s="6">
        <v>0</v>
      </c>
      <c r="S56" s="6">
        <f t="shared" si="1"/>
        <v>14146805575</v>
      </c>
      <c r="U56" s="11">
        <f t="shared" si="2"/>
        <v>5.1138137720056062E-3</v>
      </c>
    </row>
    <row r="57" spans="1:21" x14ac:dyDescent="0.55000000000000004">
      <c r="A57" s="3" t="s">
        <v>49</v>
      </c>
      <c r="C57" s="6">
        <v>0</v>
      </c>
      <c r="D57" s="6"/>
      <c r="E57" s="6">
        <v>15736003681</v>
      </c>
      <c r="F57" s="6"/>
      <c r="G57" s="6">
        <v>0</v>
      </c>
      <c r="H57" s="6"/>
      <c r="I57" s="6">
        <f t="shared" si="0"/>
        <v>15736003681</v>
      </c>
      <c r="J57" s="6"/>
      <c r="K57" s="7">
        <f>I57/$I$78</f>
        <v>3.0476367910323619E-2</v>
      </c>
      <c r="L57" s="6"/>
      <c r="M57" s="6">
        <v>25068778140</v>
      </c>
      <c r="N57" s="6"/>
      <c r="O57" s="6">
        <v>73525786582</v>
      </c>
      <c r="P57" s="6"/>
      <c r="Q57" s="6">
        <v>0</v>
      </c>
      <c r="S57" s="6">
        <f t="shared" si="1"/>
        <v>98594564722</v>
      </c>
      <c r="U57" s="11">
        <f t="shared" si="2"/>
        <v>3.5640147893971581E-2</v>
      </c>
    </row>
    <row r="58" spans="1:21" x14ac:dyDescent="0.55000000000000004">
      <c r="A58" s="3" t="s">
        <v>30</v>
      </c>
      <c r="C58" s="6">
        <v>0</v>
      </c>
      <c r="D58" s="6"/>
      <c r="E58" s="6">
        <v>11779832841</v>
      </c>
      <c r="F58" s="6"/>
      <c r="G58" s="6">
        <v>0</v>
      </c>
      <c r="H58" s="6"/>
      <c r="I58" s="6">
        <f t="shared" si="0"/>
        <v>11779832841</v>
      </c>
      <c r="J58" s="6"/>
      <c r="K58" s="7">
        <f>I58/$I$78</f>
        <v>2.2814338815763061E-2</v>
      </c>
      <c r="L58" s="6"/>
      <c r="M58" s="6">
        <v>0</v>
      </c>
      <c r="N58" s="6"/>
      <c r="O58" s="6">
        <v>74054547506</v>
      </c>
      <c r="P58" s="6"/>
      <c r="Q58" s="6">
        <v>0</v>
      </c>
      <c r="S58" s="6">
        <f t="shared" si="1"/>
        <v>74054547506</v>
      </c>
      <c r="U58" s="11">
        <f t="shared" si="2"/>
        <v>2.6769376514586489E-2</v>
      </c>
    </row>
    <row r="59" spans="1:21" x14ac:dyDescent="0.55000000000000004">
      <c r="A59" s="3" t="s">
        <v>42</v>
      </c>
      <c r="C59" s="6">
        <v>0</v>
      </c>
      <c r="D59" s="6"/>
      <c r="E59" s="6">
        <v>-778092438</v>
      </c>
      <c r="F59" s="6"/>
      <c r="G59" s="6">
        <v>0</v>
      </c>
      <c r="H59" s="6"/>
      <c r="I59" s="6">
        <f t="shared" si="0"/>
        <v>-778092438</v>
      </c>
      <c r="J59" s="6"/>
      <c r="K59" s="7">
        <f>I59/$I$78</f>
        <v>-1.5069538549587905E-3</v>
      </c>
      <c r="L59" s="6"/>
      <c r="M59" s="6">
        <v>0</v>
      </c>
      <c r="N59" s="6"/>
      <c r="O59" s="6">
        <v>10478833983</v>
      </c>
      <c r="P59" s="6"/>
      <c r="Q59" s="6">
        <v>0</v>
      </c>
      <c r="S59" s="6">
        <f t="shared" si="1"/>
        <v>10478833983</v>
      </c>
      <c r="U59" s="11">
        <f t="shared" si="2"/>
        <v>3.7879085319107992E-3</v>
      </c>
    </row>
    <row r="60" spans="1:21" x14ac:dyDescent="0.55000000000000004">
      <c r="A60" s="3" t="s">
        <v>39</v>
      </c>
      <c r="C60" s="6">
        <v>0</v>
      </c>
      <c r="D60" s="6"/>
      <c r="E60" s="6">
        <v>26334608468</v>
      </c>
      <c r="F60" s="6"/>
      <c r="G60" s="6">
        <v>0</v>
      </c>
      <c r="H60" s="6"/>
      <c r="I60" s="6">
        <f t="shared" si="0"/>
        <v>26334608468</v>
      </c>
      <c r="J60" s="6"/>
      <c r="K60" s="7">
        <f>I60/$I$78</f>
        <v>5.1002988605941199E-2</v>
      </c>
      <c r="L60" s="6"/>
      <c r="M60" s="6">
        <v>0</v>
      </c>
      <c r="N60" s="6"/>
      <c r="O60" s="6">
        <v>41020060793</v>
      </c>
      <c r="P60" s="6"/>
      <c r="Q60" s="6">
        <v>0</v>
      </c>
      <c r="S60" s="6">
        <f t="shared" si="1"/>
        <v>41020060793</v>
      </c>
      <c r="U60" s="11">
        <f t="shared" si="2"/>
        <v>1.4828008393813711E-2</v>
      </c>
    </row>
    <row r="61" spans="1:21" x14ac:dyDescent="0.55000000000000004">
      <c r="A61" s="3" t="s">
        <v>28</v>
      </c>
      <c r="C61" s="6">
        <v>0</v>
      </c>
      <c r="D61" s="6"/>
      <c r="E61" s="6">
        <v>11769690044</v>
      </c>
      <c r="F61" s="6"/>
      <c r="G61" s="6">
        <v>0</v>
      </c>
      <c r="H61" s="6"/>
      <c r="I61" s="6">
        <f t="shared" si="0"/>
        <v>11769690044</v>
      </c>
      <c r="J61" s="6"/>
      <c r="K61" s="7">
        <f>I61/$I$78</f>
        <v>2.2794694971031062E-2</v>
      </c>
      <c r="L61" s="6"/>
      <c r="M61" s="6">
        <v>0</v>
      </c>
      <c r="N61" s="6"/>
      <c r="O61" s="6">
        <v>23420344032</v>
      </c>
      <c r="P61" s="6"/>
      <c r="Q61" s="6">
        <v>0</v>
      </c>
      <c r="S61" s="6">
        <f t="shared" si="1"/>
        <v>23420344032</v>
      </c>
      <c r="U61" s="11">
        <f t="shared" si="2"/>
        <v>8.4660298200182841E-3</v>
      </c>
    </row>
    <row r="62" spans="1:21" x14ac:dyDescent="0.55000000000000004">
      <c r="A62" s="3" t="s">
        <v>27</v>
      </c>
      <c r="C62" s="6">
        <v>0</v>
      </c>
      <c r="D62" s="6"/>
      <c r="E62" s="6">
        <v>30641100984</v>
      </c>
      <c r="F62" s="6"/>
      <c r="G62" s="6">
        <v>0</v>
      </c>
      <c r="H62" s="6"/>
      <c r="I62" s="6">
        <f t="shared" si="0"/>
        <v>30641100984</v>
      </c>
      <c r="J62" s="6"/>
      <c r="K62" s="7">
        <f>I62/$I$78</f>
        <v>5.9343495699183742E-2</v>
      </c>
      <c r="L62" s="6"/>
      <c r="M62" s="6">
        <v>0</v>
      </c>
      <c r="N62" s="6"/>
      <c r="O62" s="6">
        <v>38298250828</v>
      </c>
      <c r="P62" s="6"/>
      <c r="Q62" s="6">
        <v>0</v>
      </c>
      <c r="S62" s="6">
        <f t="shared" si="1"/>
        <v>38298250828</v>
      </c>
      <c r="U62" s="11">
        <f t="shared" si="2"/>
        <v>1.3844123430525872E-2</v>
      </c>
    </row>
    <row r="63" spans="1:21" x14ac:dyDescent="0.55000000000000004">
      <c r="A63" s="3" t="s">
        <v>31</v>
      </c>
      <c r="C63" s="6">
        <v>0</v>
      </c>
      <c r="D63" s="6"/>
      <c r="E63" s="6">
        <v>8949312864</v>
      </c>
      <c r="F63" s="6"/>
      <c r="G63" s="6">
        <v>0</v>
      </c>
      <c r="H63" s="6"/>
      <c r="I63" s="6">
        <f t="shared" si="0"/>
        <v>8949312864</v>
      </c>
      <c r="J63" s="6"/>
      <c r="K63" s="7">
        <f>I63/$I$78</f>
        <v>1.7332389907684844E-2</v>
      </c>
      <c r="L63" s="6"/>
      <c r="M63" s="6">
        <v>0</v>
      </c>
      <c r="N63" s="6"/>
      <c r="O63" s="6">
        <v>14107597362</v>
      </c>
      <c r="P63" s="6"/>
      <c r="Q63" s="6">
        <v>0</v>
      </c>
      <c r="S63" s="6">
        <f t="shared" si="1"/>
        <v>14107597362</v>
      </c>
      <c r="U63" s="11">
        <f t="shared" si="2"/>
        <v>5.0996407137450578E-3</v>
      </c>
    </row>
    <row r="64" spans="1:21" x14ac:dyDescent="0.55000000000000004">
      <c r="A64" s="3" t="s">
        <v>59</v>
      </c>
      <c r="C64" s="6">
        <v>0</v>
      </c>
      <c r="D64" s="6"/>
      <c r="E64" s="6">
        <v>1867574920</v>
      </c>
      <c r="F64" s="6"/>
      <c r="G64" s="6">
        <v>0</v>
      </c>
      <c r="H64" s="6"/>
      <c r="I64" s="6">
        <f>C64+E64+G64</f>
        <v>1867574920</v>
      </c>
      <c r="J64" s="6"/>
      <c r="K64" s="7">
        <f>I64/$I$78</f>
        <v>3.6169857046192693E-3</v>
      </c>
      <c r="L64" s="6"/>
      <c r="M64" s="6">
        <v>0</v>
      </c>
      <c r="N64" s="6"/>
      <c r="O64" s="6">
        <v>1867574920</v>
      </c>
      <c r="P64" s="6"/>
      <c r="Q64" s="6">
        <v>0</v>
      </c>
      <c r="S64" s="6">
        <f t="shared" si="1"/>
        <v>1867574920</v>
      </c>
      <c r="U64" s="11">
        <f t="shared" si="2"/>
        <v>6.7509447949335149E-4</v>
      </c>
    </row>
    <row r="65" spans="1:21" x14ac:dyDescent="0.55000000000000004">
      <c r="A65" s="3" t="s">
        <v>47</v>
      </c>
      <c r="C65" s="6">
        <v>0</v>
      </c>
      <c r="D65" s="6"/>
      <c r="E65" s="6">
        <v>-23492756219</v>
      </c>
      <c r="F65" s="6"/>
      <c r="G65" s="6">
        <v>0</v>
      </c>
      <c r="H65" s="6"/>
      <c r="I65" s="6">
        <f t="shared" ref="I65:I77" si="3">C65+E65+G65</f>
        <v>-23492756219</v>
      </c>
      <c r="J65" s="6"/>
      <c r="K65" s="7">
        <f>I65/$I$78</f>
        <v>-4.5499092162914909E-2</v>
      </c>
      <c r="L65" s="6"/>
      <c r="M65" s="6">
        <v>0</v>
      </c>
      <c r="N65" s="6"/>
      <c r="O65" s="6">
        <v>5207029216</v>
      </c>
      <c r="P65" s="6"/>
      <c r="Q65" s="6">
        <v>0</v>
      </c>
      <c r="S65" s="6">
        <f t="shared" si="1"/>
        <v>5207029216</v>
      </c>
      <c r="U65" s="11">
        <f t="shared" si="2"/>
        <v>1.8822466722149998E-3</v>
      </c>
    </row>
    <row r="66" spans="1:21" x14ac:dyDescent="0.55000000000000004">
      <c r="A66" s="3" t="s">
        <v>60</v>
      </c>
      <c r="C66" s="6">
        <v>0</v>
      </c>
      <c r="D66" s="6"/>
      <c r="E66" s="6">
        <v>3036659040</v>
      </c>
      <c r="F66" s="6"/>
      <c r="G66" s="6">
        <v>0</v>
      </c>
      <c r="H66" s="6"/>
      <c r="I66" s="6">
        <f t="shared" si="3"/>
        <v>3036659040</v>
      </c>
      <c r="J66" s="6"/>
      <c r="K66" s="7">
        <f>I66/$I$78</f>
        <v>5.8811843208318908E-3</v>
      </c>
      <c r="L66" s="6"/>
      <c r="M66" s="6">
        <v>0</v>
      </c>
      <c r="N66" s="6"/>
      <c r="O66" s="6">
        <v>3036659040</v>
      </c>
      <c r="P66" s="6"/>
      <c r="Q66" s="6">
        <v>0</v>
      </c>
      <c r="S66" s="6">
        <f t="shared" si="1"/>
        <v>3036659040</v>
      </c>
      <c r="U66" s="11">
        <f t="shared" si="2"/>
        <v>1.0976971965374115E-3</v>
      </c>
    </row>
    <row r="67" spans="1:21" x14ac:dyDescent="0.55000000000000004">
      <c r="A67" s="3" t="s">
        <v>162</v>
      </c>
      <c r="C67" s="6">
        <v>0</v>
      </c>
      <c r="D67" s="6"/>
      <c r="E67" s="6">
        <v>24015010138</v>
      </c>
      <c r="F67" s="6"/>
      <c r="G67" s="6">
        <v>0</v>
      </c>
      <c r="H67" s="6"/>
      <c r="I67" s="6">
        <f t="shared" si="3"/>
        <v>24015010138</v>
      </c>
      <c r="J67" s="6"/>
      <c r="K67" s="7">
        <f>I67/$I$78</f>
        <v>4.651055624875966E-2</v>
      </c>
      <c r="L67" s="6"/>
      <c r="M67" s="6">
        <v>0</v>
      </c>
      <c r="N67" s="6"/>
      <c r="O67" s="6">
        <v>24015010138</v>
      </c>
      <c r="P67" s="6"/>
      <c r="Q67" s="6">
        <v>0</v>
      </c>
      <c r="S67" s="6">
        <f t="shared" si="1"/>
        <v>24015010138</v>
      </c>
      <c r="U67" s="11">
        <f>S67/$S$78</f>
        <v>8.6809908376477181E-3</v>
      </c>
    </row>
    <row r="68" spans="1:21" x14ac:dyDescent="0.55000000000000004">
      <c r="A68" s="3" t="s">
        <v>163</v>
      </c>
      <c r="C68" s="6">
        <v>0</v>
      </c>
      <c r="D68" s="6"/>
      <c r="E68" s="6">
        <v>3124506652</v>
      </c>
      <c r="F68" s="6"/>
      <c r="G68" s="6">
        <v>0</v>
      </c>
      <c r="H68" s="6"/>
      <c r="I68" s="6">
        <f t="shared" si="3"/>
        <v>3124506652</v>
      </c>
      <c r="J68" s="6"/>
      <c r="K68" s="7">
        <f>I68/$I$78</f>
        <v>6.0513213008192533E-3</v>
      </c>
      <c r="L68" s="6"/>
      <c r="M68" s="6">
        <v>0</v>
      </c>
      <c r="N68" s="6"/>
      <c r="O68" s="6">
        <v>3124506652</v>
      </c>
      <c r="P68" s="6"/>
      <c r="Q68" s="6">
        <v>0</v>
      </c>
      <c r="S68" s="6">
        <f t="shared" si="1"/>
        <v>3124506652</v>
      </c>
      <c r="U68" s="11">
        <f t="shared" si="2"/>
        <v>1.1294525158355919E-3</v>
      </c>
    </row>
    <row r="69" spans="1:21" x14ac:dyDescent="0.55000000000000004">
      <c r="A69" s="3" t="s">
        <v>164</v>
      </c>
      <c r="C69" s="6">
        <v>0</v>
      </c>
      <c r="D69" s="6"/>
      <c r="E69" s="6">
        <v>7493265640</v>
      </c>
      <c r="F69" s="6"/>
      <c r="G69" s="6">
        <v>0</v>
      </c>
      <c r="H69" s="6"/>
      <c r="I69" s="6">
        <f t="shared" si="3"/>
        <v>7493265640</v>
      </c>
      <c r="J69" s="6"/>
      <c r="K69" s="7">
        <f>I69/$I$78</f>
        <v>1.4512421649351962E-2</v>
      </c>
      <c r="L69" s="6"/>
      <c r="M69" s="6">
        <v>0</v>
      </c>
      <c r="N69" s="6"/>
      <c r="O69" s="6">
        <v>7493265640</v>
      </c>
      <c r="P69" s="6"/>
      <c r="Q69" s="6">
        <v>0</v>
      </c>
      <c r="S69" s="6">
        <f t="shared" si="1"/>
        <v>7493265640</v>
      </c>
      <c r="U69" s="11">
        <f t="shared" si="2"/>
        <v>2.708679696202611E-3</v>
      </c>
    </row>
    <row r="70" spans="1:21" x14ac:dyDescent="0.55000000000000004">
      <c r="A70" s="3" t="s">
        <v>165</v>
      </c>
      <c r="C70" s="6">
        <v>0</v>
      </c>
      <c r="D70" s="6"/>
      <c r="E70" s="6">
        <v>293232375</v>
      </c>
      <c r="F70" s="6"/>
      <c r="G70" s="6">
        <v>0</v>
      </c>
      <c r="H70" s="6"/>
      <c r="I70" s="6">
        <f t="shared" si="3"/>
        <v>293232375</v>
      </c>
      <c r="J70" s="6"/>
      <c r="K70" s="7">
        <f>I70/$I$78</f>
        <v>5.6791151838050849E-4</v>
      </c>
      <c r="L70" s="6"/>
      <c r="M70" s="6">
        <v>0</v>
      </c>
      <c r="N70" s="6"/>
      <c r="O70" s="6">
        <v>0</v>
      </c>
      <c r="P70" s="6"/>
      <c r="Q70" s="6">
        <v>0</v>
      </c>
      <c r="S70" s="6">
        <f t="shared" si="1"/>
        <v>0</v>
      </c>
      <c r="U70" s="11">
        <f t="shared" si="2"/>
        <v>0</v>
      </c>
    </row>
    <row r="71" spans="1:21" x14ac:dyDescent="0.55000000000000004">
      <c r="A71" s="3" t="s">
        <v>166</v>
      </c>
      <c r="C71" s="6">
        <v>0</v>
      </c>
      <c r="D71" s="6"/>
      <c r="E71" s="6">
        <v>779478562</v>
      </c>
      <c r="F71" s="6"/>
      <c r="G71" s="6">
        <v>0</v>
      </c>
      <c r="H71" s="6"/>
      <c r="I71" s="6">
        <f t="shared" si="3"/>
        <v>779478562</v>
      </c>
      <c r="J71" s="6"/>
      <c r="K71" s="7">
        <f t="shared" ref="K71:K77" si="4">I71/$I$78</f>
        <v>1.5096384009114798E-3</v>
      </c>
      <c r="L71" s="6"/>
      <c r="M71" s="6">
        <v>0</v>
      </c>
      <c r="N71" s="6"/>
      <c r="O71" s="6">
        <v>0</v>
      </c>
      <c r="P71" s="6"/>
      <c r="Q71" s="6">
        <v>0</v>
      </c>
      <c r="S71" s="6">
        <f t="shared" ref="S71:S77" si="5">M71+O71+Q71</f>
        <v>0</v>
      </c>
      <c r="U71" s="11">
        <f t="shared" si="2"/>
        <v>0</v>
      </c>
    </row>
    <row r="72" spans="1:21" x14ac:dyDescent="0.55000000000000004">
      <c r="A72" s="3" t="s">
        <v>167</v>
      </c>
      <c r="C72" s="6">
        <v>0</v>
      </c>
      <c r="D72" s="6"/>
      <c r="E72" s="6">
        <v>-560056650</v>
      </c>
      <c r="F72" s="6"/>
      <c r="G72" s="6">
        <v>0</v>
      </c>
      <c r="H72" s="6"/>
      <c r="I72" s="6">
        <f t="shared" si="3"/>
        <v>-560056650</v>
      </c>
      <c r="J72" s="6"/>
      <c r="K72" s="7">
        <f t="shared" si="4"/>
        <v>-1.0846777150053811E-3</v>
      </c>
      <c r="L72" s="6"/>
      <c r="M72" s="6">
        <v>0</v>
      </c>
      <c r="N72" s="6"/>
      <c r="O72" s="6">
        <v>0</v>
      </c>
      <c r="P72" s="6"/>
      <c r="Q72" s="6">
        <v>0</v>
      </c>
      <c r="S72" s="6">
        <f t="shared" si="5"/>
        <v>0</v>
      </c>
      <c r="U72" s="11">
        <f t="shared" si="2"/>
        <v>0</v>
      </c>
    </row>
    <row r="73" spans="1:21" x14ac:dyDescent="0.55000000000000004">
      <c r="A73" s="3" t="s">
        <v>168</v>
      </c>
      <c r="C73" s="6">
        <v>0</v>
      </c>
      <c r="D73" s="6"/>
      <c r="E73" s="6">
        <v>-11912386</v>
      </c>
      <c r="F73" s="6"/>
      <c r="G73" s="6">
        <v>0</v>
      </c>
      <c r="H73" s="6"/>
      <c r="I73" s="6">
        <f t="shared" si="3"/>
        <v>-11912386</v>
      </c>
      <c r="J73" s="6"/>
      <c r="K73" s="7">
        <f t="shared" si="4"/>
        <v>-2.307105830587333E-5</v>
      </c>
      <c r="L73" s="6"/>
      <c r="M73" s="6">
        <v>0</v>
      </c>
      <c r="N73" s="6"/>
      <c r="O73" s="6">
        <v>0</v>
      </c>
      <c r="P73" s="6"/>
      <c r="Q73" s="6">
        <v>0</v>
      </c>
      <c r="S73" s="6">
        <f t="shared" si="5"/>
        <v>0</v>
      </c>
      <c r="U73" s="11">
        <f t="shared" ref="U73:U77" si="6">S73/$S$78</f>
        <v>0</v>
      </c>
    </row>
    <row r="74" spans="1:21" x14ac:dyDescent="0.55000000000000004">
      <c r="A74" s="3" t="s">
        <v>169</v>
      </c>
      <c r="C74" s="6">
        <v>0</v>
      </c>
      <c r="D74" s="6"/>
      <c r="E74" s="6">
        <v>0</v>
      </c>
      <c r="F74" s="6"/>
      <c r="G74" s="6">
        <v>771059210</v>
      </c>
      <c r="H74" s="6"/>
      <c r="I74" s="6">
        <f t="shared" si="3"/>
        <v>771059210</v>
      </c>
      <c r="J74" s="6"/>
      <c r="K74" s="7">
        <f t="shared" si="4"/>
        <v>1.4933324013502104E-3</v>
      </c>
      <c r="L74" s="6"/>
      <c r="M74" s="6">
        <v>0</v>
      </c>
      <c r="N74" s="6"/>
      <c r="O74" s="6">
        <v>0</v>
      </c>
      <c r="P74" s="6"/>
      <c r="Q74" s="6">
        <v>771059210</v>
      </c>
      <c r="S74" s="6">
        <f t="shared" si="5"/>
        <v>771059210</v>
      </c>
      <c r="U74" s="11">
        <f t="shared" si="6"/>
        <v>2.7872392719511613E-4</v>
      </c>
    </row>
    <row r="75" spans="1:21" x14ac:dyDescent="0.55000000000000004">
      <c r="A75" s="3" t="s">
        <v>170</v>
      </c>
      <c r="C75" s="6">
        <v>0</v>
      </c>
      <c r="D75" s="6"/>
      <c r="E75" s="6">
        <v>0</v>
      </c>
      <c r="F75" s="6"/>
      <c r="G75" s="6">
        <v>1702624016</v>
      </c>
      <c r="H75" s="6"/>
      <c r="I75" s="6">
        <f t="shared" si="3"/>
        <v>1702624016</v>
      </c>
      <c r="J75" s="6"/>
      <c r="K75" s="7">
        <f t="shared" si="4"/>
        <v>3.2975205761562967E-3</v>
      </c>
      <c r="L75" s="6"/>
      <c r="M75" s="6">
        <v>0</v>
      </c>
      <c r="N75" s="6"/>
      <c r="O75" s="6">
        <v>0</v>
      </c>
      <c r="P75" s="6"/>
      <c r="Q75" s="6">
        <v>1702624016</v>
      </c>
      <c r="S75" s="6">
        <f t="shared" si="5"/>
        <v>1702624016</v>
      </c>
      <c r="U75" s="11">
        <f t="shared" si="6"/>
        <v>6.154677178115027E-4</v>
      </c>
    </row>
    <row r="76" spans="1:21" x14ac:dyDescent="0.55000000000000004">
      <c r="A76" s="3" t="s">
        <v>171</v>
      </c>
      <c r="C76" s="6">
        <v>0</v>
      </c>
      <c r="D76" s="6"/>
      <c r="E76" s="6">
        <v>0</v>
      </c>
      <c r="F76" s="6"/>
      <c r="G76" s="6">
        <v>749992390</v>
      </c>
      <c r="H76" s="6"/>
      <c r="I76" s="6">
        <f t="shared" si="3"/>
        <v>749992390</v>
      </c>
      <c r="J76" s="6"/>
      <c r="K76" s="7">
        <f t="shared" si="4"/>
        <v>1.4525316891722019E-3</v>
      </c>
      <c r="L76" s="6"/>
      <c r="M76" s="6">
        <v>0</v>
      </c>
      <c r="N76" s="6"/>
      <c r="O76" s="6">
        <v>0</v>
      </c>
      <c r="P76" s="6"/>
      <c r="Q76" s="6">
        <v>749992390</v>
      </c>
      <c r="S76" s="6">
        <f t="shared" si="5"/>
        <v>749992390</v>
      </c>
      <c r="U76" s="11">
        <f t="shared" si="6"/>
        <v>2.7110865364963495E-4</v>
      </c>
    </row>
    <row r="77" spans="1:21" ht="24.75" thickBot="1" x14ac:dyDescent="0.6">
      <c r="A77" s="3" t="s">
        <v>172</v>
      </c>
      <c r="C77" s="6">
        <v>0</v>
      </c>
      <c r="D77" s="6"/>
      <c r="E77" s="6">
        <v>0</v>
      </c>
      <c r="F77" s="6"/>
      <c r="G77" s="6">
        <v>29992350</v>
      </c>
      <c r="H77" s="6"/>
      <c r="I77" s="6">
        <f t="shared" si="3"/>
        <v>29992350</v>
      </c>
      <c r="J77" s="6"/>
      <c r="K77" s="7">
        <f t="shared" si="4"/>
        <v>5.808704113350255E-5</v>
      </c>
      <c r="L77" s="6"/>
      <c r="M77" s="6">
        <v>0</v>
      </c>
      <c r="N77" s="6"/>
      <c r="O77" s="6">
        <v>0</v>
      </c>
      <c r="P77" s="6"/>
      <c r="Q77" s="6">
        <v>29992350</v>
      </c>
      <c r="S77" s="6">
        <f t="shared" si="5"/>
        <v>29992350</v>
      </c>
      <c r="U77" s="11">
        <f t="shared" si="6"/>
        <v>1.0841690844741277E-5</v>
      </c>
    </row>
    <row r="78" spans="1:21" ht="24.75" thickBot="1" x14ac:dyDescent="0.6">
      <c r="A78" s="3" t="s">
        <v>63</v>
      </c>
      <c r="C78" s="5">
        <f>SUM(C8:C77)</f>
        <v>1190964927</v>
      </c>
      <c r="E78" s="5">
        <f>SUM(E8:E77)</f>
        <v>274060260505</v>
      </c>
      <c r="G78" s="5">
        <f>SUM(G8:G77)</f>
        <v>241083389221</v>
      </c>
      <c r="I78" s="5">
        <f>SUM(I8:I77)</f>
        <v>516334614653</v>
      </c>
      <c r="K78" s="8">
        <f>SUM(K8:K77)</f>
        <v>1</v>
      </c>
      <c r="M78" s="5">
        <f>SUM(M8:M77)</f>
        <v>356426694017</v>
      </c>
      <c r="O78" s="5">
        <f>SUM(O8:O77)</f>
        <v>1901525650010</v>
      </c>
      <c r="Q78" s="5">
        <f>SUM(Q8:Q77)</f>
        <v>508438104613</v>
      </c>
      <c r="S78" s="5">
        <f>SUM(S8:S77)</f>
        <v>2766390448640</v>
      </c>
      <c r="U78" s="9">
        <f>SUM(U8:U77)</f>
        <v>1</v>
      </c>
    </row>
    <row r="79" spans="1:21" ht="24.75" thickTop="1" x14ac:dyDescent="0.55000000000000004">
      <c r="C79" s="4"/>
      <c r="E79" s="4"/>
      <c r="G79" s="4"/>
      <c r="M79" s="4"/>
      <c r="O79" s="4"/>
      <c r="Q79" s="4"/>
    </row>
  </sheetData>
  <mergeCells count="16">
    <mergeCell ref="S7"/>
    <mergeCell ref="U7"/>
    <mergeCell ref="M6:U6"/>
    <mergeCell ref="A2:U2"/>
    <mergeCell ref="A3:U3"/>
    <mergeCell ref="A4:U4"/>
    <mergeCell ref="K7"/>
    <mergeCell ref="C6:K6"/>
    <mergeCell ref="M7"/>
    <mergeCell ref="O7"/>
    <mergeCell ref="Q7"/>
    <mergeCell ref="A6:A7"/>
    <mergeCell ref="C7"/>
    <mergeCell ref="E7"/>
    <mergeCell ref="G7"/>
    <mergeCell ref="I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M29"/>
  <sheetViews>
    <sheetView rightToLeft="1" topLeftCell="A13" workbookViewId="0">
      <selection activeCell="K25" sqref="K25"/>
    </sheetView>
  </sheetViews>
  <sheetFormatPr defaultRowHeight="24" x14ac:dyDescent="0.55000000000000004"/>
  <cols>
    <col min="1" max="1" width="33.5703125" style="3" bestFit="1" customWidth="1"/>
    <col min="2" max="2" width="1" style="3" customWidth="1"/>
    <col min="3" max="3" width="31" style="3" customWidth="1"/>
    <col min="4" max="4" width="1" style="3" customWidth="1"/>
    <col min="5" max="5" width="34" style="3" customWidth="1"/>
    <col min="6" max="6" width="1" style="3" customWidth="1"/>
    <col min="7" max="7" width="30" style="3" customWidth="1"/>
    <col min="8" max="8" width="1" style="3" customWidth="1"/>
    <col min="9" max="9" width="34" style="3" customWidth="1"/>
    <col min="10" max="10" width="1" style="3" customWidth="1"/>
    <col min="11" max="11" width="30" style="3" customWidth="1"/>
    <col min="12" max="12" width="1" style="3" customWidth="1"/>
    <col min="13" max="13" width="9.140625" style="3" customWidth="1"/>
    <col min="14" max="16384" width="9.140625" style="3"/>
  </cols>
  <sheetData>
    <row r="2" spans="1:13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</row>
    <row r="3" spans="1:13" ht="24.75" x14ac:dyDescent="0.55000000000000004">
      <c r="A3" s="1" t="s">
        <v>96</v>
      </c>
      <c r="B3" s="1" t="s">
        <v>96</v>
      </c>
      <c r="C3" s="1" t="s">
        <v>96</v>
      </c>
      <c r="D3" s="1" t="s">
        <v>96</v>
      </c>
      <c r="E3" s="1" t="s">
        <v>96</v>
      </c>
      <c r="F3" s="1" t="s">
        <v>96</v>
      </c>
      <c r="G3" s="1" t="s">
        <v>96</v>
      </c>
      <c r="H3" s="1" t="s">
        <v>96</v>
      </c>
      <c r="I3" s="1" t="s">
        <v>96</v>
      </c>
      <c r="J3" s="1" t="s">
        <v>96</v>
      </c>
      <c r="K3" s="1" t="s">
        <v>96</v>
      </c>
    </row>
    <row r="4" spans="1:13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</row>
    <row r="6" spans="1:13" ht="24.75" x14ac:dyDescent="0.55000000000000004">
      <c r="A6" s="2" t="s">
        <v>149</v>
      </c>
      <c r="B6" s="2" t="s">
        <v>149</v>
      </c>
      <c r="C6" s="2" t="s">
        <v>149</v>
      </c>
      <c r="E6" s="2" t="s">
        <v>98</v>
      </c>
      <c r="F6" s="2" t="s">
        <v>98</v>
      </c>
      <c r="G6" s="2" t="s">
        <v>98</v>
      </c>
      <c r="I6" s="2" t="s">
        <v>99</v>
      </c>
      <c r="J6" s="2" t="s">
        <v>99</v>
      </c>
      <c r="K6" s="2" t="s">
        <v>99</v>
      </c>
    </row>
    <row r="7" spans="1:13" ht="24.75" x14ac:dyDescent="0.55000000000000004">
      <c r="A7" s="2" t="s">
        <v>150</v>
      </c>
      <c r="C7" s="2" t="s">
        <v>66</v>
      </c>
      <c r="E7" s="2" t="s">
        <v>151</v>
      </c>
      <c r="G7" s="2" t="s">
        <v>152</v>
      </c>
      <c r="I7" s="2" t="s">
        <v>151</v>
      </c>
      <c r="K7" s="2" t="s">
        <v>152</v>
      </c>
    </row>
    <row r="8" spans="1:13" x14ac:dyDescent="0.55000000000000004">
      <c r="A8" s="3" t="s">
        <v>70</v>
      </c>
      <c r="C8" s="13" t="s">
        <v>71</v>
      </c>
      <c r="D8" s="13"/>
      <c r="E8" s="14">
        <v>2198417965</v>
      </c>
      <c r="F8" s="13"/>
      <c r="G8" s="11">
        <f>E8/$E$28</f>
        <v>4.4280932461515939E-2</v>
      </c>
      <c r="H8" s="13"/>
      <c r="I8" s="14">
        <v>7021262358</v>
      </c>
      <c r="J8" s="13"/>
      <c r="K8" s="11">
        <f>I8/$I$28</f>
        <v>6.9767494620359291E-2</v>
      </c>
      <c r="L8" s="13"/>
      <c r="M8" s="13"/>
    </row>
    <row r="9" spans="1:13" x14ac:dyDescent="0.55000000000000004">
      <c r="A9" s="3" t="s">
        <v>72</v>
      </c>
      <c r="C9" s="13" t="s">
        <v>73</v>
      </c>
      <c r="D9" s="13"/>
      <c r="E9" s="14">
        <v>0</v>
      </c>
      <c r="F9" s="13"/>
      <c r="G9" s="11">
        <f t="shared" ref="G9:G27" si="0">E9/$E$28</f>
        <v>0</v>
      </c>
      <c r="H9" s="13"/>
      <c r="I9" s="14">
        <v>314110</v>
      </c>
      <c r="J9" s="13"/>
      <c r="K9" s="11">
        <f t="shared" ref="K9:K27" si="1">I9/$I$28</f>
        <v>3.1211862793065359E-6</v>
      </c>
      <c r="L9" s="13"/>
      <c r="M9" s="13"/>
    </row>
    <row r="10" spans="1:13" x14ac:dyDescent="0.55000000000000004">
      <c r="A10" s="3" t="s">
        <v>74</v>
      </c>
      <c r="C10" s="13" t="s">
        <v>75</v>
      </c>
      <c r="D10" s="13"/>
      <c r="E10" s="14">
        <v>15409</v>
      </c>
      <c r="F10" s="13"/>
      <c r="G10" s="11">
        <f t="shared" si="0"/>
        <v>3.1037086630589791E-7</v>
      </c>
      <c r="H10" s="13"/>
      <c r="I10" s="14">
        <v>614787</v>
      </c>
      <c r="J10" s="13"/>
      <c r="K10" s="11">
        <f t="shared" si="1"/>
        <v>6.1088941743211842E-6</v>
      </c>
      <c r="L10" s="13"/>
      <c r="M10" s="13"/>
    </row>
    <row r="11" spans="1:13" x14ac:dyDescent="0.55000000000000004">
      <c r="A11" s="3" t="s">
        <v>76</v>
      </c>
      <c r="C11" s="13" t="s">
        <v>77</v>
      </c>
      <c r="D11" s="13"/>
      <c r="E11" s="14">
        <v>0</v>
      </c>
      <c r="F11" s="13"/>
      <c r="G11" s="11">
        <f t="shared" si="0"/>
        <v>0</v>
      </c>
      <c r="H11" s="13"/>
      <c r="I11" s="14">
        <v>109771</v>
      </c>
      <c r="J11" s="13"/>
      <c r="K11" s="11">
        <f t="shared" si="1"/>
        <v>1.0907508168022595E-6</v>
      </c>
      <c r="L11" s="13"/>
      <c r="M11" s="13"/>
    </row>
    <row r="12" spans="1:13" x14ac:dyDescent="0.55000000000000004">
      <c r="A12" s="3" t="s">
        <v>76</v>
      </c>
      <c r="C12" s="13" t="s">
        <v>153</v>
      </c>
      <c r="D12" s="13"/>
      <c r="E12" s="14">
        <v>0</v>
      </c>
      <c r="F12" s="13"/>
      <c r="G12" s="11">
        <f t="shared" si="0"/>
        <v>0</v>
      </c>
      <c r="H12" s="13"/>
      <c r="I12" s="14">
        <v>8631147564</v>
      </c>
      <c r="J12" s="13"/>
      <c r="K12" s="11">
        <f t="shared" si="1"/>
        <v>8.5764284331688992E-2</v>
      </c>
      <c r="L12" s="13"/>
      <c r="M12" s="13"/>
    </row>
    <row r="13" spans="1:13" x14ac:dyDescent="0.55000000000000004">
      <c r="A13" s="3" t="s">
        <v>79</v>
      </c>
      <c r="C13" s="13" t="s">
        <v>154</v>
      </c>
      <c r="D13" s="13"/>
      <c r="E13" s="14">
        <v>0</v>
      </c>
      <c r="F13" s="13"/>
      <c r="G13" s="11">
        <f t="shared" si="0"/>
        <v>0</v>
      </c>
      <c r="H13" s="13"/>
      <c r="I13" s="14">
        <v>5803278687</v>
      </c>
      <c r="J13" s="13"/>
      <c r="K13" s="11">
        <f t="shared" si="1"/>
        <v>5.766487476634443E-2</v>
      </c>
      <c r="L13" s="13"/>
      <c r="M13" s="13"/>
    </row>
    <row r="14" spans="1:13" x14ac:dyDescent="0.55000000000000004">
      <c r="A14" s="3" t="s">
        <v>79</v>
      </c>
      <c r="C14" s="13" t="s">
        <v>80</v>
      </c>
      <c r="D14" s="13"/>
      <c r="E14" s="14">
        <v>2895081954</v>
      </c>
      <c r="F14" s="13"/>
      <c r="G14" s="11">
        <f t="shared" si="0"/>
        <v>5.8313264591443419E-2</v>
      </c>
      <c r="H14" s="13"/>
      <c r="I14" s="14">
        <v>13652458998</v>
      </c>
      <c r="J14" s="13"/>
      <c r="K14" s="11">
        <f t="shared" si="1"/>
        <v>0.13565906116759308</v>
      </c>
      <c r="L14" s="13"/>
      <c r="M14" s="13"/>
    </row>
    <row r="15" spans="1:13" x14ac:dyDescent="0.55000000000000004">
      <c r="A15" s="3" t="s">
        <v>72</v>
      </c>
      <c r="C15" s="13" t="s">
        <v>155</v>
      </c>
      <c r="D15" s="13"/>
      <c r="E15" s="14">
        <v>0</v>
      </c>
      <c r="F15" s="13"/>
      <c r="G15" s="11">
        <f t="shared" si="0"/>
        <v>0</v>
      </c>
      <c r="H15" s="13"/>
      <c r="I15" s="14">
        <v>6624657533</v>
      </c>
      <c r="J15" s="13"/>
      <c r="K15" s="11">
        <f t="shared" si="1"/>
        <v>6.5826590038853536E-2</v>
      </c>
      <c r="L15" s="13"/>
      <c r="M15" s="13"/>
    </row>
    <row r="16" spans="1:13" x14ac:dyDescent="0.55000000000000004">
      <c r="A16" s="3" t="s">
        <v>72</v>
      </c>
      <c r="C16" s="13" t="s">
        <v>81</v>
      </c>
      <c r="D16" s="13"/>
      <c r="E16" s="14">
        <v>3497956449</v>
      </c>
      <c r="F16" s="13"/>
      <c r="G16" s="11">
        <f t="shared" si="0"/>
        <v>7.0456471761725772E-2</v>
      </c>
      <c r="H16" s="13"/>
      <c r="I16" s="14">
        <v>9612306306</v>
      </c>
      <c r="J16" s="13"/>
      <c r="K16" s="11">
        <f t="shared" si="1"/>
        <v>9.551366895284738E-2</v>
      </c>
      <c r="L16" s="13"/>
      <c r="M16" s="13"/>
    </row>
    <row r="17" spans="1:13" x14ac:dyDescent="0.55000000000000004">
      <c r="A17" s="3" t="s">
        <v>72</v>
      </c>
      <c r="C17" s="13" t="s">
        <v>156</v>
      </c>
      <c r="D17" s="13"/>
      <c r="E17" s="14">
        <v>0</v>
      </c>
      <c r="F17" s="13"/>
      <c r="G17" s="11">
        <f t="shared" si="0"/>
        <v>0</v>
      </c>
      <c r="H17" s="13"/>
      <c r="I17" s="14">
        <v>2013698629</v>
      </c>
      <c r="J17" s="13"/>
      <c r="K17" s="11">
        <f t="shared" si="1"/>
        <v>2.0009323267305028E-2</v>
      </c>
      <c r="L17" s="13"/>
      <c r="M17" s="13"/>
    </row>
    <row r="18" spans="1:13" x14ac:dyDescent="0.55000000000000004">
      <c r="A18" s="3" t="s">
        <v>72</v>
      </c>
      <c r="C18" s="13" t="s">
        <v>82</v>
      </c>
      <c r="D18" s="13"/>
      <c r="E18" s="14">
        <v>2476682384</v>
      </c>
      <c r="F18" s="13"/>
      <c r="G18" s="11">
        <f t="shared" si="0"/>
        <v>4.9885784741815598E-2</v>
      </c>
      <c r="H18" s="13"/>
      <c r="I18" s="14">
        <v>5576315584</v>
      </c>
      <c r="J18" s="13"/>
      <c r="K18" s="11">
        <f t="shared" si="1"/>
        <v>5.540963258051005E-2</v>
      </c>
      <c r="L18" s="13"/>
      <c r="M18" s="13"/>
    </row>
    <row r="19" spans="1:13" x14ac:dyDescent="0.55000000000000004">
      <c r="A19" s="3" t="s">
        <v>83</v>
      </c>
      <c r="C19" s="13" t="s">
        <v>84</v>
      </c>
      <c r="D19" s="13"/>
      <c r="E19" s="14">
        <v>4616803278</v>
      </c>
      <c r="F19" s="13"/>
      <c r="G19" s="11">
        <f t="shared" si="0"/>
        <v>9.2992487050215414E-2</v>
      </c>
      <c r="H19" s="13"/>
      <c r="I19" s="14">
        <v>7739754097</v>
      </c>
      <c r="J19" s="13"/>
      <c r="K19" s="11">
        <f t="shared" si="1"/>
        <v>7.6906861585950614E-2</v>
      </c>
      <c r="L19" s="13"/>
      <c r="M19" s="13"/>
    </row>
    <row r="20" spans="1:13" x14ac:dyDescent="0.55000000000000004">
      <c r="A20" s="3" t="s">
        <v>72</v>
      </c>
      <c r="C20" s="13" t="s">
        <v>85</v>
      </c>
      <c r="D20" s="13"/>
      <c r="E20" s="14">
        <v>4561381816</v>
      </c>
      <c r="F20" s="13"/>
      <c r="G20" s="11">
        <f t="shared" si="0"/>
        <v>9.1876177933927564E-2</v>
      </c>
      <c r="H20" s="13"/>
      <c r="I20" s="14">
        <v>4561381816</v>
      </c>
      <c r="J20" s="13"/>
      <c r="K20" s="11">
        <f t="shared" si="1"/>
        <v>4.5324638944247334E-2</v>
      </c>
      <c r="L20" s="13"/>
      <c r="M20" s="13"/>
    </row>
    <row r="21" spans="1:13" x14ac:dyDescent="0.55000000000000004">
      <c r="A21" s="3" t="s">
        <v>86</v>
      </c>
      <c r="C21" s="13" t="s">
        <v>87</v>
      </c>
      <c r="D21" s="13"/>
      <c r="E21" s="14">
        <v>6711065565</v>
      </c>
      <c r="F21" s="13"/>
      <c r="G21" s="11">
        <f t="shared" si="0"/>
        <v>0.13517549699816536</v>
      </c>
      <c r="H21" s="13"/>
      <c r="I21" s="14">
        <v>6711065565</v>
      </c>
      <c r="J21" s="13"/>
      <c r="K21" s="11">
        <f t="shared" si="1"/>
        <v>6.6685192324359502E-2</v>
      </c>
      <c r="L21" s="13"/>
      <c r="M21" s="13"/>
    </row>
    <row r="22" spans="1:13" x14ac:dyDescent="0.55000000000000004">
      <c r="A22" s="3" t="s">
        <v>79</v>
      </c>
      <c r="C22" s="13" t="s">
        <v>88</v>
      </c>
      <c r="D22" s="13"/>
      <c r="E22" s="14">
        <v>4151639325</v>
      </c>
      <c r="F22" s="13"/>
      <c r="G22" s="11">
        <f t="shared" si="0"/>
        <v>8.3623070536042787E-2</v>
      </c>
      <c r="H22" s="13"/>
      <c r="I22" s="14">
        <v>4151639325</v>
      </c>
      <c r="J22" s="13"/>
      <c r="K22" s="11">
        <f t="shared" si="1"/>
        <v>4.12531905950764E-2</v>
      </c>
      <c r="L22" s="13"/>
      <c r="M22" s="13"/>
    </row>
    <row r="23" spans="1:13" x14ac:dyDescent="0.55000000000000004">
      <c r="A23" s="3" t="s">
        <v>72</v>
      </c>
      <c r="C23" s="13" t="s">
        <v>90</v>
      </c>
      <c r="D23" s="13"/>
      <c r="E23" s="14">
        <v>3068777596</v>
      </c>
      <c r="F23" s="13"/>
      <c r="G23" s="11">
        <f t="shared" si="0"/>
        <v>6.1811873643367564E-2</v>
      </c>
      <c r="H23" s="13"/>
      <c r="I23" s="14">
        <v>3068777596</v>
      </c>
      <c r="J23" s="13"/>
      <c r="K23" s="11">
        <f t="shared" si="1"/>
        <v>3.0493223797008997E-2</v>
      </c>
      <c r="L23" s="13"/>
      <c r="M23" s="13"/>
    </row>
    <row r="24" spans="1:13" x14ac:dyDescent="0.55000000000000004">
      <c r="A24" s="3" t="s">
        <v>91</v>
      </c>
      <c r="C24" s="13" t="s">
        <v>92</v>
      </c>
      <c r="D24" s="13"/>
      <c r="E24" s="14">
        <v>3113715847</v>
      </c>
      <c r="F24" s="13"/>
      <c r="G24" s="11">
        <f t="shared" si="0"/>
        <v>6.2717028026724173E-2</v>
      </c>
      <c r="H24" s="13"/>
      <c r="I24" s="14">
        <v>3113715847</v>
      </c>
      <c r="J24" s="13"/>
      <c r="K24" s="11">
        <f t="shared" si="1"/>
        <v>3.0939757343974177E-2</v>
      </c>
      <c r="L24" s="13"/>
      <c r="M24" s="13"/>
    </row>
    <row r="25" spans="1:13" x14ac:dyDescent="0.55000000000000004">
      <c r="A25" s="3" t="s">
        <v>91</v>
      </c>
      <c r="C25" s="13" t="s">
        <v>93</v>
      </c>
      <c r="D25" s="13"/>
      <c r="E25" s="14">
        <v>2704016393</v>
      </c>
      <c r="F25" s="13"/>
      <c r="G25" s="11">
        <f t="shared" si="0"/>
        <v>5.4464787487881063E-2</v>
      </c>
      <c r="H25" s="13"/>
      <c r="I25" s="14">
        <v>2704016393</v>
      </c>
      <c r="J25" s="13"/>
      <c r="K25" s="11">
        <f t="shared" si="1"/>
        <v>2.686873663637436E-2</v>
      </c>
      <c r="L25" s="13"/>
      <c r="M25" s="13"/>
    </row>
    <row r="26" spans="1:13" x14ac:dyDescent="0.55000000000000004">
      <c r="A26" s="3" t="s">
        <v>91</v>
      </c>
      <c r="C26" s="13" t="s">
        <v>94</v>
      </c>
      <c r="D26" s="13"/>
      <c r="E26" s="14">
        <v>6951502730</v>
      </c>
      <c r="F26" s="13"/>
      <c r="G26" s="11">
        <f t="shared" si="0"/>
        <v>0.14001842588343918</v>
      </c>
      <c r="H26" s="13"/>
      <c r="I26" s="14">
        <v>6951502730</v>
      </c>
      <c r="J26" s="13"/>
      <c r="K26" s="11">
        <f t="shared" si="1"/>
        <v>6.9074320911266515E-2</v>
      </c>
      <c r="L26" s="13"/>
      <c r="M26" s="13"/>
    </row>
    <row r="27" spans="1:13" ht="24.75" thickBot="1" x14ac:dyDescent="0.6">
      <c r="A27" s="3" t="s">
        <v>91</v>
      </c>
      <c r="C27" s="13" t="s">
        <v>95</v>
      </c>
      <c r="D27" s="13"/>
      <c r="E27" s="14">
        <v>2699999997</v>
      </c>
      <c r="F27" s="13"/>
      <c r="G27" s="11">
        <f t="shared" si="0"/>
        <v>5.4383888512869863E-2</v>
      </c>
      <c r="H27" s="13"/>
      <c r="I27" s="14">
        <v>2699999997</v>
      </c>
      <c r="J27" s="13"/>
      <c r="K27" s="11">
        <f t="shared" si="1"/>
        <v>2.6828827304969879E-2</v>
      </c>
      <c r="L27" s="13"/>
      <c r="M27" s="13"/>
    </row>
    <row r="28" spans="1:13" ht="24.75" thickBot="1" x14ac:dyDescent="0.6">
      <c r="A28" s="3" t="s">
        <v>63</v>
      </c>
      <c r="C28" s="13" t="s">
        <v>63</v>
      </c>
      <c r="D28" s="13"/>
      <c r="E28" s="12">
        <f>SUM(E8:E27)</f>
        <v>49647056708</v>
      </c>
      <c r="F28" s="13"/>
      <c r="G28" s="15">
        <f>SUM(G8:G27)</f>
        <v>1</v>
      </c>
      <c r="H28" s="13"/>
      <c r="I28" s="12">
        <f>SUM(I8:I27)</f>
        <v>100638017693</v>
      </c>
      <c r="J28" s="13"/>
      <c r="K28" s="15">
        <f>SUM(K8:K27)</f>
        <v>0.99999999999999989</v>
      </c>
      <c r="L28" s="13"/>
      <c r="M28" s="13"/>
    </row>
    <row r="29" spans="1:13" ht="24.75" thickTop="1" x14ac:dyDescent="0.55000000000000004"/>
  </sheetData>
  <mergeCells count="12">
    <mergeCell ref="I7"/>
    <mergeCell ref="K7"/>
    <mergeCell ref="I6:K6"/>
    <mergeCell ref="A2:K2"/>
    <mergeCell ref="A3:K3"/>
    <mergeCell ref="A4:K4"/>
    <mergeCell ref="A7"/>
    <mergeCell ref="C7"/>
    <mergeCell ref="A6:C6"/>
    <mergeCell ref="E7"/>
    <mergeCell ref="G7"/>
    <mergeCell ref="E6:G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S36"/>
  <sheetViews>
    <sheetView rightToLeft="1" topLeftCell="A15" workbookViewId="0">
      <selection activeCell="E35" sqref="E35"/>
    </sheetView>
  </sheetViews>
  <sheetFormatPr defaultRowHeight="24" x14ac:dyDescent="0.55000000000000004"/>
  <cols>
    <col min="1" max="1" width="35.5703125" style="3" bestFit="1" customWidth="1"/>
    <col min="2" max="2" width="1" style="3" customWidth="1"/>
    <col min="3" max="3" width="20" style="3" customWidth="1"/>
    <col min="4" max="4" width="1" style="3" customWidth="1"/>
    <col min="5" max="5" width="35" style="3" customWidth="1"/>
    <col min="6" max="6" width="1" style="3" customWidth="1"/>
    <col min="7" max="7" width="24" style="3" customWidth="1"/>
    <col min="8" max="8" width="1" style="3" customWidth="1"/>
    <col min="9" max="9" width="23" style="3" customWidth="1"/>
    <col min="10" max="10" width="1" style="3" customWidth="1"/>
    <col min="11" max="11" width="18" style="3" customWidth="1"/>
    <col min="12" max="12" width="1" style="3" customWidth="1"/>
    <col min="13" max="13" width="24" style="3" customWidth="1"/>
    <col min="14" max="14" width="1" style="3" customWidth="1"/>
    <col min="15" max="15" width="23" style="3" customWidth="1"/>
    <col min="16" max="16" width="1" style="3" customWidth="1"/>
    <col min="17" max="17" width="19" style="3" customWidth="1"/>
    <col min="18" max="18" width="1" style="3" customWidth="1"/>
    <col min="19" max="19" width="24" style="3" customWidth="1"/>
    <col min="20" max="20" width="1" style="3" customWidth="1"/>
    <col min="21" max="21" width="9.140625" style="3" customWidth="1"/>
    <col min="22" max="16384" width="9.140625" style="3"/>
  </cols>
  <sheetData>
    <row r="2" spans="1:19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</row>
    <row r="3" spans="1:19" ht="24.75" x14ac:dyDescent="0.55000000000000004">
      <c r="A3" s="1" t="s">
        <v>96</v>
      </c>
      <c r="B3" s="1" t="s">
        <v>96</v>
      </c>
      <c r="C3" s="1" t="s">
        <v>96</v>
      </c>
      <c r="D3" s="1" t="s">
        <v>96</v>
      </c>
      <c r="E3" s="1" t="s">
        <v>96</v>
      </c>
      <c r="F3" s="1" t="s">
        <v>96</v>
      </c>
      <c r="G3" s="1" t="s">
        <v>96</v>
      </c>
      <c r="H3" s="1" t="s">
        <v>96</v>
      </c>
      <c r="I3" s="1" t="s">
        <v>96</v>
      </c>
      <c r="J3" s="1" t="s">
        <v>96</v>
      </c>
      <c r="K3" s="1" t="s">
        <v>96</v>
      </c>
      <c r="L3" s="1" t="s">
        <v>96</v>
      </c>
      <c r="M3" s="1" t="s">
        <v>96</v>
      </c>
      <c r="N3" s="1" t="s">
        <v>96</v>
      </c>
      <c r="O3" s="1" t="s">
        <v>96</v>
      </c>
      <c r="P3" s="1" t="s">
        <v>96</v>
      </c>
      <c r="Q3" s="1" t="s">
        <v>96</v>
      </c>
      <c r="R3" s="1" t="s">
        <v>96</v>
      </c>
      <c r="S3" s="1" t="s">
        <v>96</v>
      </c>
    </row>
    <row r="4" spans="1:19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  <c r="R4" s="1" t="s">
        <v>2</v>
      </c>
      <c r="S4" s="1" t="s">
        <v>2</v>
      </c>
    </row>
    <row r="6" spans="1:19" ht="24.75" x14ac:dyDescent="0.55000000000000004">
      <c r="A6" s="2" t="s">
        <v>3</v>
      </c>
      <c r="C6" s="2" t="s">
        <v>104</v>
      </c>
      <c r="D6" s="2" t="s">
        <v>104</v>
      </c>
      <c r="E6" s="2" t="s">
        <v>104</v>
      </c>
      <c r="F6" s="2" t="s">
        <v>104</v>
      </c>
      <c r="G6" s="2" t="s">
        <v>104</v>
      </c>
      <c r="I6" s="2" t="s">
        <v>98</v>
      </c>
      <c r="J6" s="2" t="s">
        <v>98</v>
      </c>
      <c r="K6" s="2" t="s">
        <v>98</v>
      </c>
      <c r="L6" s="2" t="s">
        <v>98</v>
      </c>
      <c r="M6" s="2" t="s">
        <v>98</v>
      </c>
      <c r="O6" s="2" t="s">
        <v>99</v>
      </c>
      <c r="P6" s="2" t="s">
        <v>99</v>
      </c>
      <c r="Q6" s="2" t="s">
        <v>99</v>
      </c>
      <c r="R6" s="2" t="s">
        <v>99</v>
      </c>
      <c r="S6" s="2" t="s">
        <v>99</v>
      </c>
    </row>
    <row r="7" spans="1:19" ht="24.75" x14ac:dyDescent="0.55000000000000004">
      <c r="A7" s="2" t="s">
        <v>3</v>
      </c>
      <c r="C7" s="2" t="s">
        <v>105</v>
      </c>
      <c r="E7" s="2" t="s">
        <v>106</v>
      </c>
      <c r="G7" s="2" t="s">
        <v>107</v>
      </c>
      <c r="I7" s="2" t="s">
        <v>108</v>
      </c>
      <c r="K7" s="2" t="s">
        <v>102</v>
      </c>
      <c r="M7" s="2" t="s">
        <v>109</v>
      </c>
      <c r="O7" s="2" t="s">
        <v>108</v>
      </c>
      <c r="Q7" s="2" t="s">
        <v>102</v>
      </c>
      <c r="S7" s="2" t="s">
        <v>109</v>
      </c>
    </row>
    <row r="8" spans="1:19" x14ac:dyDescent="0.55000000000000004">
      <c r="A8" s="3" t="s">
        <v>24</v>
      </c>
      <c r="C8" s="13" t="s">
        <v>110</v>
      </c>
      <c r="D8" s="13"/>
      <c r="E8" s="14">
        <v>16864311</v>
      </c>
      <c r="F8" s="13"/>
      <c r="G8" s="14">
        <v>630</v>
      </c>
      <c r="H8" s="13"/>
      <c r="I8" s="14">
        <v>0</v>
      </c>
      <c r="J8" s="13"/>
      <c r="K8" s="14">
        <v>0</v>
      </c>
      <c r="L8" s="13"/>
      <c r="M8" s="14">
        <v>0</v>
      </c>
      <c r="N8" s="13"/>
      <c r="O8" s="14">
        <v>10624515930</v>
      </c>
      <c r="P8" s="13"/>
      <c r="Q8" s="14">
        <v>0</v>
      </c>
      <c r="R8" s="13"/>
      <c r="S8" s="14">
        <v>10624515930</v>
      </c>
    </row>
    <row r="9" spans="1:19" x14ac:dyDescent="0.55000000000000004">
      <c r="A9" s="3" t="s">
        <v>18</v>
      </c>
      <c r="C9" s="13" t="s">
        <v>111</v>
      </c>
      <c r="D9" s="13"/>
      <c r="E9" s="14">
        <v>32839011</v>
      </c>
      <c r="F9" s="13"/>
      <c r="G9" s="14">
        <v>48</v>
      </c>
      <c r="H9" s="13"/>
      <c r="I9" s="14">
        <v>0</v>
      </c>
      <c r="J9" s="13"/>
      <c r="K9" s="14">
        <v>0</v>
      </c>
      <c r="L9" s="13"/>
      <c r="M9" s="14">
        <v>0</v>
      </c>
      <c r="N9" s="13"/>
      <c r="O9" s="14">
        <v>1576272528</v>
      </c>
      <c r="P9" s="13"/>
      <c r="Q9" s="14">
        <v>0</v>
      </c>
      <c r="R9" s="13"/>
      <c r="S9" s="14">
        <v>1576272528</v>
      </c>
    </row>
    <row r="10" spans="1:19" x14ac:dyDescent="0.55000000000000004">
      <c r="A10" s="3" t="s">
        <v>37</v>
      </c>
      <c r="C10" s="13" t="s">
        <v>112</v>
      </c>
      <c r="D10" s="13"/>
      <c r="E10" s="14">
        <v>34755636</v>
      </c>
      <c r="F10" s="13"/>
      <c r="G10" s="14">
        <v>400</v>
      </c>
      <c r="H10" s="13"/>
      <c r="I10" s="14">
        <v>0</v>
      </c>
      <c r="J10" s="13"/>
      <c r="K10" s="14">
        <v>0</v>
      </c>
      <c r="L10" s="13"/>
      <c r="M10" s="14">
        <v>0</v>
      </c>
      <c r="N10" s="13"/>
      <c r="O10" s="14">
        <v>13902254400</v>
      </c>
      <c r="P10" s="13"/>
      <c r="Q10" s="14">
        <v>334546229</v>
      </c>
      <c r="R10" s="13"/>
      <c r="S10" s="14">
        <v>13567708171</v>
      </c>
    </row>
    <row r="11" spans="1:19" x14ac:dyDescent="0.55000000000000004">
      <c r="A11" s="3" t="s">
        <v>113</v>
      </c>
      <c r="C11" s="13" t="s">
        <v>114</v>
      </c>
      <c r="D11" s="13"/>
      <c r="E11" s="14">
        <v>1992971</v>
      </c>
      <c r="F11" s="13"/>
      <c r="G11" s="14">
        <v>86</v>
      </c>
      <c r="H11" s="13"/>
      <c r="I11" s="14">
        <v>0</v>
      </c>
      <c r="J11" s="13"/>
      <c r="K11" s="14">
        <v>0</v>
      </c>
      <c r="L11" s="13"/>
      <c r="M11" s="14">
        <v>0</v>
      </c>
      <c r="N11" s="13"/>
      <c r="O11" s="14">
        <v>171395506</v>
      </c>
      <c r="P11" s="13"/>
      <c r="Q11" s="14">
        <v>0</v>
      </c>
      <c r="R11" s="13"/>
      <c r="S11" s="14">
        <v>171395506</v>
      </c>
    </row>
    <row r="12" spans="1:19" x14ac:dyDescent="0.55000000000000004">
      <c r="A12" s="3" t="s">
        <v>35</v>
      </c>
      <c r="C12" s="13" t="s">
        <v>115</v>
      </c>
      <c r="D12" s="13"/>
      <c r="E12" s="14">
        <v>5620812</v>
      </c>
      <c r="F12" s="13"/>
      <c r="G12" s="14">
        <v>6500</v>
      </c>
      <c r="H12" s="13"/>
      <c r="I12" s="14">
        <v>0</v>
      </c>
      <c r="J12" s="13"/>
      <c r="K12" s="14">
        <v>0</v>
      </c>
      <c r="L12" s="13"/>
      <c r="M12" s="14">
        <v>0</v>
      </c>
      <c r="N12" s="13"/>
      <c r="O12" s="14">
        <v>36535278000</v>
      </c>
      <c r="P12" s="13"/>
      <c r="Q12" s="14">
        <v>0</v>
      </c>
      <c r="R12" s="13"/>
      <c r="S12" s="14">
        <v>36535278000</v>
      </c>
    </row>
    <row r="13" spans="1:19" x14ac:dyDescent="0.55000000000000004">
      <c r="A13" s="3" t="s">
        <v>26</v>
      </c>
      <c r="C13" s="13" t="s">
        <v>116</v>
      </c>
      <c r="D13" s="13"/>
      <c r="E13" s="14">
        <v>10149014</v>
      </c>
      <c r="F13" s="13"/>
      <c r="G13" s="14">
        <v>1200</v>
      </c>
      <c r="H13" s="13"/>
      <c r="I13" s="14">
        <v>0</v>
      </c>
      <c r="J13" s="13"/>
      <c r="K13" s="14">
        <v>0</v>
      </c>
      <c r="L13" s="13"/>
      <c r="M13" s="14">
        <v>0</v>
      </c>
      <c r="N13" s="13"/>
      <c r="O13" s="14">
        <v>12178816800</v>
      </c>
      <c r="P13" s="13"/>
      <c r="Q13" s="14">
        <v>0</v>
      </c>
      <c r="R13" s="13"/>
      <c r="S13" s="14">
        <v>12178816800</v>
      </c>
    </row>
    <row r="14" spans="1:19" x14ac:dyDescent="0.55000000000000004">
      <c r="A14" s="3" t="s">
        <v>21</v>
      </c>
      <c r="C14" s="13" t="s">
        <v>116</v>
      </c>
      <c r="D14" s="13"/>
      <c r="E14" s="14">
        <v>25666139</v>
      </c>
      <c r="F14" s="13"/>
      <c r="G14" s="14">
        <v>610</v>
      </c>
      <c r="H14" s="13"/>
      <c r="I14" s="14">
        <v>0</v>
      </c>
      <c r="J14" s="13"/>
      <c r="K14" s="14">
        <v>0</v>
      </c>
      <c r="L14" s="13"/>
      <c r="M14" s="14">
        <v>0</v>
      </c>
      <c r="N14" s="13"/>
      <c r="O14" s="14">
        <v>15656344790</v>
      </c>
      <c r="P14" s="13"/>
      <c r="Q14" s="14">
        <v>0</v>
      </c>
      <c r="R14" s="13"/>
      <c r="S14" s="14">
        <v>15656344790</v>
      </c>
    </row>
    <row r="15" spans="1:19" x14ac:dyDescent="0.55000000000000004">
      <c r="A15" s="3" t="s">
        <v>117</v>
      </c>
      <c r="C15" s="13" t="s">
        <v>116</v>
      </c>
      <c r="D15" s="13"/>
      <c r="E15" s="14">
        <v>39125547</v>
      </c>
      <c r="F15" s="13"/>
      <c r="G15" s="14">
        <v>400</v>
      </c>
      <c r="H15" s="13"/>
      <c r="I15" s="14">
        <v>0</v>
      </c>
      <c r="J15" s="13"/>
      <c r="K15" s="14">
        <v>0</v>
      </c>
      <c r="L15" s="13"/>
      <c r="M15" s="14">
        <v>0</v>
      </c>
      <c r="N15" s="13"/>
      <c r="O15" s="14">
        <v>15650218800</v>
      </c>
      <c r="P15" s="13"/>
      <c r="Q15" s="14">
        <v>0</v>
      </c>
      <c r="R15" s="13"/>
      <c r="S15" s="14">
        <v>15650218800</v>
      </c>
    </row>
    <row r="16" spans="1:19" x14ac:dyDescent="0.55000000000000004">
      <c r="A16" s="3" t="s">
        <v>22</v>
      </c>
      <c r="C16" s="13" t="s">
        <v>89</v>
      </c>
      <c r="D16" s="13"/>
      <c r="E16" s="14">
        <v>575410</v>
      </c>
      <c r="F16" s="13"/>
      <c r="G16" s="14">
        <v>37000</v>
      </c>
      <c r="H16" s="13"/>
      <c r="I16" s="14">
        <v>0</v>
      </c>
      <c r="J16" s="13"/>
      <c r="K16" s="14">
        <v>0</v>
      </c>
      <c r="L16" s="13"/>
      <c r="M16" s="14">
        <v>0</v>
      </c>
      <c r="N16" s="13"/>
      <c r="O16" s="14">
        <v>21290170000</v>
      </c>
      <c r="P16" s="13"/>
      <c r="Q16" s="14">
        <v>0</v>
      </c>
      <c r="R16" s="13"/>
      <c r="S16" s="14">
        <v>21290170000</v>
      </c>
    </row>
    <row r="17" spans="1:19" x14ac:dyDescent="0.55000000000000004">
      <c r="A17" s="3" t="s">
        <v>44</v>
      </c>
      <c r="C17" s="13" t="s">
        <v>118</v>
      </c>
      <c r="D17" s="13"/>
      <c r="E17" s="14">
        <v>12331929</v>
      </c>
      <c r="F17" s="13"/>
      <c r="G17" s="14">
        <v>2000</v>
      </c>
      <c r="H17" s="13"/>
      <c r="I17" s="14">
        <v>0</v>
      </c>
      <c r="J17" s="13"/>
      <c r="K17" s="14">
        <v>0</v>
      </c>
      <c r="L17" s="13"/>
      <c r="M17" s="14">
        <v>0</v>
      </c>
      <c r="N17" s="13"/>
      <c r="O17" s="14">
        <v>24663858000</v>
      </c>
      <c r="P17" s="13"/>
      <c r="Q17" s="14">
        <v>0</v>
      </c>
      <c r="R17" s="13"/>
      <c r="S17" s="14">
        <v>24663858000</v>
      </c>
    </row>
    <row r="18" spans="1:19" x14ac:dyDescent="0.55000000000000004">
      <c r="A18" s="3" t="s">
        <v>33</v>
      </c>
      <c r="C18" s="13" t="s">
        <v>119</v>
      </c>
      <c r="D18" s="13"/>
      <c r="E18" s="14">
        <v>4650000</v>
      </c>
      <c r="F18" s="13"/>
      <c r="G18" s="14">
        <v>3000</v>
      </c>
      <c r="H18" s="13"/>
      <c r="I18" s="14">
        <v>0</v>
      </c>
      <c r="J18" s="13"/>
      <c r="K18" s="14">
        <v>0</v>
      </c>
      <c r="L18" s="13"/>
      <c r="M18" s="14">
        <v>0</v>
      </c>
      <c r="N18" s="13"/>
      <c r="O18" s="14">
        <v>13950000000</v>
      </c>
      <c r="P18" s="13"/>
      <c r="Q18" s="14">
        <v>969120459</v>
      </c>
      <c r="R18" s="13"/>
      <c r="S18" s="14">
        <v>12980879541</v>
      </c>
    </row>
    <row r="19" spans="1:19" x14ac:dyDescent="0.55000000000000004">
      <c r="A19" s="3" t="s">
        <v>54</v>
      </c>
      <c r="C19" s="13" t="s">
        <v>120</v>
      </c>
      <c r="D19" s="13"/>
      <c r="E19" s="14">
        <v>16758293</v>
      </c>
      <c r="F19" s="13"/>
      <c r="G19" s="14">
        <v>600</v>
      </c>
      <c r="H19" s="13"/>
      <c r="I19" s="14">
        <v>0</v>
      </c>
      <c r="J19" s="13"/>
      <c r="K19" s="14">
        <v>0</v>
      </c>
      <c r="L19" s="13"/>
      <c r="M19" s="14">
        <v>0</v>
      </c>
      <c r="N19" s="13"/>
      <c r="O19" s="14">
        <v>10054975800</v>
      </c>
      <c r="P19" s="13"/>
      <c r="Q19" s="14">
        <v>0</v>
      </c>
      <c r="R19" s="13"/>
      <c r="S19" s="14">
        <v>10054975800</v>
      </c>
    </row>
    <row r="20" spans="1:19" x14ac:dyDescent="0.55000000000000004">
      <c r="A20" s="3" t="s">
        <v>52</v>
      </c>
      <c r="C20" s="13" t="s">
        <v>121</v>
      </c>
      <c r="D20" s="13"/>
      <c r="E20" s="14">
        <v>18092307</v>
      </c>
      <c r="F20" s="13"/>
      <c r="G20" s="14">
        <v>1800</v>
      </c>
      <c r="H20" s="13"/>
      <c r="I20" s="14">
        <v>0</v>
      </c>
      <c r="J20" s="13"/>
      <c r="K20" s="14">
        <v>0</v>
      </c>
      <c r="L20" s="13"/>
      <c r="M20" s="14">
        <v>0</v>
      </c>
      <c r="N20" s="13"/>
      <c r="O20" s="14">
        <v>32566152600</v>
      </c>
      <c r="P20" s="13"/>
      <c r="Q20" s="14">
        <v>0</v>
      </c>
      <c r="R20" s="13"/>
      <c r="S20" s="14">
        <v>32566152600</v>
      </c>
    </row>
    <row r="21" spans="1:19" x14ac:dyDescent="0.55000000000000004">
      <c r="A21" s="3" t="s">
        <v>16</v>
      </c>
      <c r="C21" s="13" t="s">
        <v>115</v>
      </c>
      <c r="D21" s="13"/>
      <c r="E21" s="14">
        <v>90645315</v>
      </c>
      <c r="F21" s="13"/>
      <c r="G21" s="14">
        <v>300</v>
      </c>
      <c r="H21" s="13"/>
      <c r="I21" s="14">
        <v>0</v>
      </c>
      <c r="J21" s="13"/>
      <c r="K21" s="14">
        <v>0</v>
      </c>
      <c r="L21" s="13"/>
      <c r="M21" s="14">
        <v>0</v>
      </c>
      <c r="N21" s="13"/>
      <c r="O21" s="14">
        <v>27193594500</v>
      </c>
      <c r="P21" s="13"/>
      <c r="Q21" s="14">
        <v>0</v>
      </c>
      <c r="R21" s="13"/>
      <c r="S21" s="14">
        <v>27193594500</v>
      </c>
    </row>
    <row r="22" spans="1:19" x14ac:dyDescent="0.55000000000000004">
      <c r="A22" s="3" t="s">
        <v>46</v>
      </c>
      <c r="C22" s="13" t="s">
        <v>122</v>
      </c>
      <c r="D22" s="13"/>
      <c r="E22" s="14">
        <v>9679000</v>
      </c>
      <c r="F22" s="13"/>
      <c r="G22" s="14">
        <v>4500</v>
      </c>
      <c r="H22" s="13"/>
      <c r="I22" s="14">
        <v>0</v>
      </c>
      <c r="J22" s="13"/>
      <c r="K22" s="14">
        <v>0</v>
      </c>
      <c r="L22" s="13"/>
      <c r="M22" s="14">
        <v>0</v>
      </c>
      <c r="N22" s="13"/>
      <c r="O22" s="14">
        <v>43555500000</v>
      </c>
      <c r="P22" s="13"/>
      <c r="Q22" s="14">
        <v>0</v>
      </c>
      <c r="R22" s="13"/>
      <c r="S22" s="14">
        <v>43555500000</v>
      </c>
    </row>
    <row r="23" spans="1:19" x14ac:dyDescent="0.55000000000000004">
      <c r="A23" s="3" t="s">
        <v>34</v>
      </c>
      <c r="C23" s="13" t="s">
        <v>123</v>
      </c>
      <c r="D23" s="13"/>
      <c r="E23" s="14">
        <v>11000000</v>
      </c>
      <c r="F23" s="13"/>
      <c r="G23" s="14">
        <v>950</v>
      </c>
      <c r="H23" s="13"/>
      <c r="I23" s="14">
        <v>0</v>
      </c>
      <c r="J23" s="13"/>
      <c r="K23" s="14">
        <v>0</v>
      </c>
      <c r="L23" s="13"/>
      <c r="M23" s="14">
        <v>0</v>
      </c>
      <c r="N23" s="13"/>
      <c r="O23" s="14">
        <v>10450000000</v>
      </c>
      <c r="P23" s="13"/>
      <c r="Q23" s="14">
        <v>0</v>
      </c>
      <c r="R23" s="13"/>
      <c r="S23" s="14">
        <v>10450000000</v>
      </c>
    </row>
    <row r="24" spans="1:19" x14ac:dyDescent="0.55000000000000004">
      <c r="A24" s="3" t="s">
        <v>32</v>
      </c>
      <c r="C24" s="13" t="s">
        <v>124</v>
      </c>
      <c r="D24" s="13"/>
      <c r="E24" s="14">
        <v>192338901</v>
      </c>
      <c r="F24" s="13"/>
      <c r="G24" s="14">
        <v>150</v>
      </c>
      <c r="H24" s="13"/>
      <c r="I24" s="14">
        <v>0</v>
      </c>
      <c r="J24" s="13"/>
      <c r="K24" s="14">
        <v>0</v>
      </c>
      <c r="L24" s="13"/>
      <c r="M24" s="14">
        <v>0</v>
      </c>
      <c r="N24" s="13"/>
      <c r="O24" s="14">
        <v>28850835150</v>
      </c>
      <c r="P24" s="13"/>
      <c r="Q24" s="14">
        <v>0</v>
      </c>
      <c r="R24" s="13"/>
      <c r="S24" s="14">
        <v>28850835150</v>
      </c>
    </row>
    <row r="25" spans="1:19" x14ac:dyDescent="0.55000000000000004">
      <c r="A25" s="3" t="s">
        <v>125</v>
      </c>
      <c r="C25" s="13" t="s">
        <v>126</v>
      </c>
      <c r="D25" s="13"/>
      <c r="E25" s="14">
        <v>4447007</v>
      </c>
      <c r="F25" s="13"/>
      <c r="G25" s="14">
        <v>1350</v>
      </c>
      <c r="H25" s="13"/>
      <c r="I25" s="14">
        <v>0</v>
      </c>
      <c r="J25" s="13"/>
      <c r="K25" s="14">
        <v>0</v>
      </c>
      <c r="L25" s="13"/>
      <c r="M25" s="14">
        <v>0</v>
      </c>
      <c r="N25" s="13"/>
      <c r="O25" s="14">
        <v>6003459450</v>
      </c>
      <c r="P25" s="13"/>
      <c r="Q25" s="14">
        <v>0</v>
      </c>
      <c r="R25" s="13"/>
      <c r="S25" s="14">
        <v>6003459450</v>
      </c>
    </row>
    <row r="26" spans="1:19" x14ac:dyDescent="0.55000000000000004">
      <c r="A26" s="3" t="s">
        <v>36</v>
      </c>
      <c r="C26" s="13" t="s">
        <v>127</v>
      </c>
      <c r="D26" s="13"/>
      <c r="E26" s="14">
        <v>5048530</v>
      </c>
      <c r="F26" s="13"/>
      <c r="G26" s="14">
        <v>254</v>
      </c>
      <c r="H26" s="13"/>
      <c r="I26" s="14">
        <v>1282326620</v>
      </c>
      <c r="J26" s="13"/>
      <c r="K26" s="14">
        <v>91361693</v>
      </c>
      <c r="L26" s="13"/>
      <c r="M26" s="14">
        <v>1190964927</v>
      </c>
      <c r="N26" s="13"/>
      <c r="O26" s="14">
        <v>1282326620</v>
      </c>
      <c r="P26" s="13"/>
      <c r="Q26" s="14">
        <v>91361693</v>
      </c>
      <c r="R26" s="13"/>
      <c r="S26" s="14">
        <v>1190964927</v>
      </c>
    </row>
    <row r="27" spans="1:19" x14ac:dyDescent="0.55000000000000004">
      <c r="A27" s="3" t="s">
        <v>45</v>
      </c>
      <c r="C27" s="13" t="s">
        <v>78</v>
      </c>
      <c r="D27" s="13"/>
      <c r="E27" s="14">
        <v>9000000</v>
      </c>
      <c r="F27" s="13"/>
      <c r="G27" s="14">
        <v>12</v>
      </c>
      <c r="H27" s="13"/>
      <c r="I27" s="14">
        <v>0</v>
      </c>
      <c r="J27" s="13"/>
      <c r="K27" s="14">
        <v>0</v>
      </c>
      <c r="L27" s="13"/>
      <c r="M27" s="14">
        <v>0</v>
      </c>
      <c r="N27" s="13"/>
      <c r="O27" s="14">
        <v>108000000</v>
      </c>
      <c r="P27" s="13"/>
      <c r="Q27" s="14">
        <v>0</v>
      </c>
      <c r="R27" s="13"/>
      <c r="S27" s="14">
        <v>108000000</v>
      </c>
    </row>
    <row r="28" spans="1:19" x14ac:dyDescent="0.55000000000000004">
      <c r="A28" s="3" t="s">
        <v>20</v>
      </c>
      <c r="C28" s="13" t="s">
        <v>128</v>
      </c>
      <c r="D28" s="13"/>
      <c r="E28" s="14">
        <v>1562501</v>
      </c>
      <c r="F28" s="13"/>
      <c r="G28" s="14">
        <v>320</v>
      </c>
      <c r="H28" s="13"/>
      <c r="I28" s="14">
        <v>0</v>
      </c>
      <c r="J28" s="13"/>
      <c r="K28" s="14">
        <v>0</v>
      </c>
      <c r="L28" s="13"/>
      <c r="M28" s="14">
        <v>0</v>
      </c>
      <c r="N28" s="13"/>
      <c r="O28" s="14">
        <v>500000320</v>
      </c>
      <c r="P28" s="13"/>
      <c r="Q28" s="14">
        <v>0</v>
      </c>
      <c r="R28" s="13"/>
      <c r="S28" s="14">
        <v>500000320</v>
      </c>
    </row>
    <row r="29" spans="1:19" x14ac:dyDescent="0.55000000000000004">
      <c r="A29" s="3" t="s">
        <v>129</v>
      </c>
      <c r="C29" s="13" t="s">
        <v>130</v>
      </c>
      <c r="D29" s="13"/>
      <c r="E29" s="14">
        <v>250000</v>
      </c>
      <c r="F29" s="13"/>
      <c r="G29" s="14">
        <v>1000</v>
      </c>
      <c r="H29" s="13"/>
      <c r="I29" s="14">
        <v>0</v>
      </c>
      <c r="J29" s="13"/>
      <c r="K29" s="14">
        <v>0</v>
      </c>
      <c r="L29" s="13"/>
      <c r="M29" s="14">
        <v>0</v>
      </c>
      <c r="N29" s="13"/>
      <c r="O29" s="14">
        <v>250000000</v>
      </c>
      <c r="P29" s="13"/>
      <c r="Q29" s="14">
        <v>0</v>
      </c>
      <c r="R29" s="13"/>
      <c r="S29" s="14">
        <v>250000000</v>
      </c>
    </row>
    <row r="30" spans="1:19" x14ac:dyDescent="0.55000000000000004">
      <c r="A30" s="3" t="s">
        <v>51</v>
      </c>
      <c r="C30" s="13" t="s">
        <v>78</v>
      </c>
      <c r="D30" s="13"/>
      <c r="E30" s="14">
        <v>61773309</v>
      </c>
      <c r="F30" s="13"/>
      <c r="G30" s="14">
        <v>6</v>
      </c>
      <c r="H30" s="13"/>
      <c r="I30" s="14">
        <v>0</v>
      </c>
      <c r="J30" s="13"/>
      <c r="K30" s="14">
        <v>0</v>
      </c>
      <c r="L30" s="13"/>
      <c r="M30" s="14">
        <v>0</v>
      </c>
      <c r="N30" s="13"/>
      <c r="O30" s="14">
        <v>370639854</v>
      </c>
      <c r="P30" s="13"/>
      <c r="Q30" s="14">
        <v>0</v>
      </c>
      <c r="R30" s="13"/>
      <c r="S30" s="14">
        <v>370639854</v>
      </c>
    </row>
    <row r="31" spans="1:19" x14ac:dyDescent="0.55000000000000004">
      <c r="A31" s="3" t="s">
        <v>17</v>
      </c>
      <c r="C31" s="13" t="s">
        <v>78</v>
      </c>
      <c r="D31" s="13"/>
      <c r="E31" s="14">
        <v>76690503</v>
      </c>
      <c r="F31" s="13"/>
      <c r="G31" s="14">
        <v>70</v>
      </c>
      <c r="H31" s="13"/>
      <c r="I31" s="14">
        <v>0</v>
      </c>
      <c r="J31" s="13"/>
      <c r="K31" s="14">
        <v>0</v>
      </c>
      <c r="L31" s="13"/>
      <c r="M31" s="14">
        <v>0</v>
      </c>
      <c r="N31" s="13"/>
      <c r="O31" s="14">
        <v>5368335210</v>
      </c>
      <c r="P31" s="13"/>
      <c r="Q31" s="14">
        <v>0</v>
      </c>
      <c r="R31" s="13"/>
      <c r="S31" s="14">
        <v>5368335210</v>
      </c>
    </row>
    <row r="32" spans="1:19" x14ac:dyDescent="0.55000000000000004">
      <c r="A32" s="3" t="s">
        <v>49</v>
      </c>
      <c r="C32" s="13" t="s">
        <v>131</v>
      </c>
      <c r="D32" s="13"/>
      <c r="E32" s="14">
        <v>59687567</v>
      </c>
      <c r="F32" s="13"/>
      <c r="G32" s="14">
        <v>420</v>
      </c>
      <c r="H32" s="13"/>
      <c r="I32" s="14">
        <v>0</v>
      </c>
      <c r="J32" s="13"/>
      <c r="K32" s="14">
        <v>0</v>
      </c>
      <c r="L32" s="13"/>
      <c r="M32" s="14">
        <v>0</v>
      </c>
      <c r="N32" s="13"/>
      <c r="O32" s="14">
        <v>25068778140</v>
      </c>
      <c r="P32" s="13"/>
      <c r="Q32" s="14">
        <v>0</v>
      </c>
      <c r="R32" s="13"/>
      <c r="S32" s="14">
        <v>25068778140</v>
      </c>
    </row>
    <row r="33" spans="1:19" x14ac:dyDescent="0.55000000000000004">
      <c r="A33" s="3" t="s">
        <v>63</v>
      </c>
      <c r="C33" s="13" t="s">
        <v>63</v>
      </c>
      <c r="D33" s="13"/>
      <c r="E33" s="13" t="s">
        <v>63</v>
      </c>
      <c r="F33" s="13"/>
      <c r="G33" s="13" t="s">
        <v>63</v>
      </c>
      <c r="H33" s="13"/>
      <c r="I33" s="12">
        <f>SUM(I8:I32)</f>
        <v>1282326620</v>
      </c>
      <c r="J33" s="13"/>
      <c r="K33" s="12">
        <f>SUM(K8:K32)</f>
        <v>91361693</v>
      </c>
      <c r="L33" s="13"/>
      <c r="M33" s="12">
        <f>SUM(M8:M32)</f>
        <v>1190964927</v>
      </c>
      <c r="N33" s="13"/>
      <c r="O33" s="12">
        <f>SUM(O8:O32)</f>
        <v>357821722398</v>
      </c>
      <c r="P33" s="13"/>
      <c r="Q33" s="12">
        <f>SUM(Q8:Q32)</f>
        <v>1395028381</v>
      </c>
      <c r="R33" s="13"/>
      <c r="S33" s="12">
        <f>SUM(S8:S32)</f>
        <v>356426694017</v>
      </c>
    </row>
    <row r="35" spans="1:19" x14ac:dyDescent="0.55000000000000004">
      <c r="O35" s="4"/>
    </row>
    <row r="36" spans="1:19" x14ac:dyDescent="0.55000000000000004">
      <c r="O36" s="4"/>
    </row>
  </sheetData>
  <mergeCells count="16">
    <mergeCell ref="Q7"/>
    <mergeCell ref="S7"/>
    <mergeCell ref="O6:S6"/>
    <mergeCell ref="A2:S2"/>
    <mergeCell ref="A3:S3"/>
    <mergeCell ref="A4:S4"/>
    <mergeCell ref="I7"/>
    <mergeCell ref="K7"/>
    <mergeCell ref="M7"/>
    <mergeCell ref="I6:M6"/>
    <mergeCell ref="O7"/>
    <mergeCell ref="A6:A7"/>
    <mergeCell ref="C7"/>
    <mergeCell ref="E7"/>
    <mergeCell ref="G7"/>
    <mergeCell ref="C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E10"/>
  <sheetViews>
    <sheetView rightToLeft="1" workbookViewId="0">
      <selection activeCell="J19" sqref="J19"/>
    </sheetView>
  </sheetViews>
  <sheetFormatPr defaultRowHeight="24" x14ac:dyDescent="0.55000000000000004"/>
  <cols>
    <col min="1" max="1" width="23" style="3" bestFit="1" customWidth="1"/>
    <col min="2" max="2" width="1" style="3" customWidth="1"/>
    <col min="3" max="3" width="19" style="3" customWidth="1"/>
    <col min="4" max="4" width="1" style="3" customWidth="1"/>
    <col min="5" max="5" width="21" style="3" customWidth="1"/>
    <col min="6" max="6" width="1" style="3" customWidth="1"/>
    <col min="7" max="7" width="9.140625" style="3" customWidth="1"/>
    <col min="8" max="16384" width="9.140625" style="3"/>
  </cols>
  <sheetData>
    <row r="2" spans="1:5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</row>
    <row r="3" spans="1:5" ht="24.75" x14ac:dyDescent="0.55000000000000004">
      <c r="A3" s="1" t="s">
        <v>96</v>
      </c>
      <c r="B3" s="1" t="s">
        <v>96</v>
      </c>
      <c r="C3" s="1" t="s">
        <v>96</v>
      </c>
      <c r="D3" s="1" t="s">
        <v>96</v>
      </c>
      <c r="E3" s="1" t="s">
        <v>96</v>
      </c>
    </row>
    <row r="4" spans="1:5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</row>
    <row r="6" spans="1:5" ht="24.75" x14ac:dyDescent="0.55000000000000004">
      <c r="A6" s="2" t="s">
        <v>157</v>
      </c>
      <c r="C6" s="2" t="s">
        <v>98</v>
      </c>
      <c r="E6" s="2" t="s">
        <v>6</v>
      </c>
    </row>
    <row r="7" spans="1:5" ht="24.75" x14ac:dyDescent="0.55000000000000004">
      <c r="A7" s="2" t="s">
        <v>157</v>
      </c>
      <c r="C7" s="2" t="s">
        <v>67</v>
      </c>
      <c r="E7" s="2" t="s">
        <v>67</v>
      </c>
    </row>
    <row r="8" spans="1:5" x14ac:dyDescent="0.55000000000000004">
      <c r="A8" s="3" t="s">
        <v>157</v>
      </c>
      <c r="C8" s="6">
        <v>384480515</v>
      </c>
      <c r="D8" s="6"/>
      <c r="E8" s="6">
        <v>12194435346</v>
      </c>
    </row>
    <row r="9" spans="1:5" x14ac:dyDescent="0.55000000000000004">
      <c r="A9" s="3" t="s">
        <v>158</v>
      </c>
      <c r="C9" s="6">
        <v>-99952828</v>
      </c>
      <c r="D9" s="6"/>
      <c r="E9" s="6">
        <v>0</v>
      </c>
    </row>
    <row r="10" spans="1:5" x14ac:dyDescent="0.55000000000000004">
      <c r="A10" s="3" t="s">
        <v>63</v>
      </c>
      <c r="C10" s="12">
        <f>SUM(C8:C9)</f>
        <v>284527687</v>
      </c>
      <c r="D10" s="13"/>
      <c r="E10" s="12">
        <f>SUM(E8:E9)</f>
        <v>12194435346</v>
      </c>
    </row>
  </sheetData>
  <mergeCells count="8">
    <mergeCell ref="A2:E2"/>
    <mergeCell ref="A3:E3"/>
    <mergeCell ref="A4:E4"/>
    <mergeCell ref="A6:A7"/>
    <mergeCell ref="C7"/>
    <mergeCell ref="C6"/>
    <mergeCell ref="E7"/>
    <mergeCell ref="E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XEZ65"/>
  <sheetViews>
    <sheetView rightToLeft="1" topLeftCell="A52" workbookViewId="0">
      <selection activeCell="Q55" sqref="Q55:Q58"/>
    </sheetView>
  </sheetViews>
  <sheetFormatPr defaultRowHeight="24" x14ac:dyDescent="0.55000000000000004"/>
  <cols>
    <col min="1" max="1" width="44.5703125" style="3" bestFit="1" customWidth="1"/>
    <col min="2" max="2" width="1" style="3" customWidth="1"/>
    <col min="3" max="3" width="17" style="3" customWidth="1"/>
    <col min="4" max="4" width="1" style="3" customWidth="1"/>
    <col min="5" max="5" width="22" style="3" customWidth="1"/>
    <col min="6" max="6" width="1" style="3" customWidth="1"/>
    <col min="7" max="7" width="22" style="3" customWidth="1"/>
    <col min="8" max="8" width="1" style="3" customWidth="1"/>
    <col min="9" max="9" width="28" style="3" customWidth="1"/>
    <col min="10" max="10" width="1" style="3" customWidth="1"/>
    <col min="11" max="11" width="19" style="3" customWidth="1"/>
    <col min="12" max="12" width="1" style="3" customWidth="1"/>
    <col min="13" max="13" width="22" style="3" customWidth="1"/>
    <col min="14" max="14" width="1" style="3" customWidth="1"/>
    <col min="15" max="15" width="22" style="3" customWidth="1"/>
    <col min="16" max="16" width="1" style="3" customWidth="1"/>
    <col min="17" max="17" width="28" style="3" customWidth="1"/>
    <col min="18" max="18" width="1" style="3" customWidth="1"/>
    <col min="19" max="19" width="9.140625" style="3" customWidth="1"/>
    <col min="20" max="20" width="16.5703125" style="3" bestFit="1" customWidth="1"/>
    <col min="21" max="16384" width="9.140625" style="3"/>
  </cols>
  <sheetData>
    <row r="2" spans="1:1009 1027:2035 2053:3061 3079:4087 4105:5113 5131:6139 6157:7165 7183:8191 8209:10224 10242:11250 11268:12276 12294:13302 13320:14328 14346:15354 15372:16380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</row>
    <row r="3" spans="1:1009 1027:2035 2053:3061 3079:4087 4105:5113 5131:6139 6157:7165 7183:8191 8209:10224 10242:11250 11268:12276 12294:13302 13320:14328 14346:15354 15372:16380" ht="24.75" x14ac:dyDescent="0.55000000000000004">
      <c r="A3" s="1" t="s">
        <v>96</v>
      </c>
      <c r="B3" s="1" t="s">
        <v>96</v>
      </c>
      <c r="C3" s="1" t="s">
        <v>96</v>
      </c>
      <c r="D3" s="1" t="s">
        <v>96</v>
      </c>
      <c r="E3" s="1" t="s">
        <v>96</v>
      </c>
      <c r="F3" s="1" t="s">
        <v>96</v>
      </c>
      <c r="G3" s="1" t="s">
        <v>96</v>
      </c>
      <c r="H3" s="1" t="s">
        <v>96</v>
      </c>
      <c r="I3" s="1" t="s">
        <v>96</v>
      </c>
      <c r="J3" s="1" t="s">
        <v>96</v>
      </c>
      <c r="K3" s="1" t="s">
        <v>96</v>
      </c>
      <c r="L3" s="1" t="s">
        <v>96</v>
      </c>
      <c r="M3" s="1" t="s">
        <v>96</v>
      </c>
      <c r="N3" s="1" t="s">
        <v>96</v>
      </c>
      <c r="O3" s="1" t="s">
        <v>96</v>
      </c>
      <c r="P3" s="1" t="s">
        <v>96</v>
      </c>
      <c r="Q3" s="1" t="s">
        <v>96</v>
      </c>
    </row>
    <row r="4" spans="1:1009 1027:2035 2053:3061 3079:4087 4105:5113 5131:6139 6157:7165 7183:8191 8209:10224 10242:11250 11268:12276 12294:13302 13320:14328 14346:15354 15372:16380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</row>
    <row r="6" spans="1:1009 1027:2035 2053:3061 3079:4087 4105:5113 5131:6139 6157:7165 7183:8191 8209:10224 10242:11250 11268:12276 12294:13302 13320:14328 14346:15354 15372:16380" ht="24.75" x14ac:dyDescent="0.55000000000000004">
      <c r="A6" s="2" t="s">
        <v>3</v>
      </c>
      <c r="C6" s="2" t="s">
        <v>98</v>
      </c>
      <c r="D6" s="2" t="s">
        <v>98</v>
      </c>
      <c r="E6" s="2" t="s">
        <v>98</v>
      </c>
      <c r="F6" s="2" t="s">
        <v>98</v>
      </c>
      <c r="G6" s="2" t="s">
        <v>98</v>
      </c>
      <c r="H6" s="2" t="s">
        <v>98</v>
      </c>
      <c r="I6" s="2" t="s">
        <v>98</v>
      </c>
      <c r="K6" s="2" t="s">
        <v>99</v>
      </c>
      <c r="L6" s="2" t="s">
        <v>99</v>
      </c>
      <c r="M6" s="2" t="s">
        <v>99</v>
      </c>
      <c r="N6" s="2" t="s">
        <v>99</v>
      </c>
      <c r="O6" s="2" t="s">
        <v>99</v>
      </c>
      <c r="P6" s="2" t="s">
        <v>99</v>
      </c>
      <c r="Q6" s="2" t="s">
        <v>99</v>
      </c>
    </row>
    <row r="7" spans="1:1009 1027:2035 2053:3061 3079:4087 4105:5113 5131:6139 6157:7165 7183:8191 8209:10224 10242:11250 11268:12276 12294:13302 13320:14328 14346:15354 15372:16380" ht="24.75" x14ac:dyDescent="0.55000000000000004">
      <c r="A7" s="2" t="s">
        <v>3</v>
      </c>
      <c r="C7" s="2" t="s">
        <v>7</v>
      </c>
      <c r="E7" s="2" t="s">
        <v>132</v>
      </c>
      <c r="G7" s="2" t="s">
        <v>133</v>
      </c>
      <c r="I7" s="2" t="s">
        <v>135</v>
      </c>
      <c r="K7" s="2" t="s">
        <v>7</v>
      </c>
      <c r="M7" s="2" t="s">
        <v>132</v>
      </c>
      <c r="O7" s="2" t="s">
        <v>133</v>
      </c>
      <c r="Q7" s="2" t="s">
        <v>135</v>
      </c>
    </row>
    <row r="8" spans="1:1009 1027:2035 2053:3061 3079:4087 4105:5113 5131:6139 6157:7165 7183:8191 8209:10224 10242:11250 11268:12276 12294:13302 13320:14328 14346:15354 15372:16380" s="6" customFormat="1" x14ac:dyDescent="0.55000000000000004">
      <c r="A8" s="3" t="s">
        <v>29</v>
      </c>
      <c r="B8" s="3"/>
      <c r="C8" s="6">
        <v>4350672</v>
      </c>
      <c r="E8" s="6">
        <v>57737896393</v>
      </c>
      <c r="G8" s="6">
        <v>46534236864</v>
      </c>
      <c r="I8" s="6">
        <f>E8-G8</f>
        <v>11203659529</v>
      </c>
      <c r="K8" s="6">
        <v>8182710</v>
      </c>
      <c r="M8" s="6">
        <v>106536466668</v>
      </c>
      <c r="O8" s="6">
        <v>87521230111</v>
      </c>
      <c r="Q8" s="6">
        <f>M8-O8</f>
        <v>19015236557</v>
      </c>
      <c r="T8" s="3"/>
      <c r="U8" s="3"/>
      <c r="AM8" s="3"/>
      <c r="AN8" s="3"/>
      <c r="BF8" s="3"/>
      <c r="BG8" s="3"/>
      <c r="BY8" s="3"/>
      <c r="BZ8" s="3"/>
      <c r="CR8" s="3"/>
      <c r="CS8" s="3"/>
      <c r="DK8" s="3"/>
      <c r="DL8" s="3"/>
      <c r="ED8" s="3"/>
      <c r="EE8" s="3"/>
      <c r="EW8" s="3"/>
      <c r="EX8" s="3"/>
      <c r="FP8" s="3"/>
      <c r="FQ8" s="3"/>
      <c r="GI8" s="3"/>
      <c r="GJ8" s="3"/>
      <c r="HB8" s="3"/>
      <c r="HC8" s="3"/>
      <c r="HU8" s="3"/>
      <c r="HV8" s="3"/>
      <c r="IN8" s="3"/>
      <c r="IO8" s="3"/>
      <c r="JG8" s="3"/>
      <c r="JH8" s="3"/>
      <c r="JZ8" s="3"/>
      <c r="KA8" s="3"/>
      <c r="KS8" s="3"/>
      <c r="KT8" s="3"/>
      <c r="LL8" s="3"/>
      <c r="LM8" s="3"/>
      <c r="ME8" s="3"/>
      <c r="MF8" s="3"/>
      <c r="MX8" s="3"/>
      <c r="MY8" s="3"/>
      <c r="NQ8" s="3"/>
      <c r="NR8" s="3"/>
      <c r="OJ8" s="3"/>
      <c r="OK8" s="3"/>
      <c r="PC8" s="3"/>
      <c r="PD8" s="3"/>
      <c r="PV8" s="3"/>
      <c r="PW8" s="3"/>
      <c r="QO8" s="3"/>
      <c r="QP8" s="3"/>
      <c r="RH8" s="3"/>
      <c r="RI8" s="3"/>
      <c r="SA8" s="3"/>
      <c r="SB8" s="3"/>
      <c r="ST8" s="3"/>
      <c r="SU8" s="3"/>
      <c r="TM8" s="3"/>
      <c r="TN8" s="3"/>
      <c r="UF8" s="3"/>
      <c r="UG8" s="3"/>
      <c r="UY8" s="3"/>
      <c r="UZ8" s="3"/>
      <c r="VR8" s="3"/>
      <c r="VS8" s="3"/>
      <c r="WK8" s="3"/>
      <c r="WL8" s="3"/>
      <c r="XD8" s="3"/>
      <c r="XE8" s="3"/>
      <c r="XW8" s="3"/>
      <c r="XX8" s="3"/>
      <c r="YP8" s="3"/>
      <c r="YQ8" s="3"/>
      <c r="ZI8" s="3"/>
      <c r="ZJ8" s="3"/>
      <c r="AAB8" s="3"/>
      <c r="AAC8" s="3"/>
      <c r="AAU8" s="3"/>
      <c r="AAV8" s="3"/>
      <c r="ABN8" s="3"/>
      <c r="ABO8" s="3"/>
      <c r="ACG8" s="3"/>
      <c r="ACH8" s="3"/>
      <c r="ACZ8" s="3"/>
      <c r="ADA8" s="3"/>
      <c r="ADS8" s="3"/>
      <c r="ADT8" s="3"/>
      <c r="AEL8" s="3"/>
      <c r="AEM8" s="3"/>
      <c r="AFE8" s="3"/>
      <c r="AFF8" s="3"/>
      <c r="AFX8" s="3"/>
      <c r="AFY8" s="3"/>
      <c r="AGQ8" s="3"/>
      <c r="AGR8" s="3"/>
      <c r="AHJ8" s="3"/>
      <c r="AHK8" s="3"/>
      <c r="AIC8" s="3"/>
      <c r="AID8" s="3"/>
      <c r="AIV8" s="3"/>
      <c r="AIW8" s="3"/>
      <c r="AJO8" s="3"/>
      <c r="AJP8" s="3"/>
      <c r="AKH8" s="3"/>
      <c r="AKI8" s="3"/>
      <c r="ALA8" s="3"/>
      <c r="ALB8" s="3"/>
      <c r="ALT8" s="3"/>
      <c r="ALU8" s="3"/>
      <c r="AMM8" s="3"/>
      <c r="AMN8" s="3"/>
      <c r="ANF8" s="3"/>
      <c r="ANG8" s="3"/>
      <c r="ANY8" s="3"/>
      <c r="ANZ8" s="3"/>
      <c r="AOR8" s="3"/>
      <c r="AOS8" s="3"/>
      <c r="APK8" s="3"/>
      <c r="APL8" s="3"/>
      <c r="AQD8" s="3"/>
      <c r="AQE8" s="3"/>
      <c r="AQW8" s="3"/>
      <c r="AQX8" s="3"/>
      <c r="ARP8" s="3"/>
      <c r="ARQ8" s="3"/>
      <c r="ASI8" s="3"/>
      <c r="ASJ8" s="3"/>
      <c r="ATB8" s="3"/>
      <c r="ATC8" s="3"/>
      <c r="ATU8" s="3"/>
      <c r="ATV8" s="3"/>
      <c r="AUN8" s="3"/>
      <c r="AUO8" s="3"/>
      <c r="AVG8" s="3"/>
      <c r="AVH8" s="3"/>
      <c r="AVZ8" s="3"/>
      <c r="AWA8" s="3"/>
      <c r="AWS8" s="3"/>
      <c r="AWT8" s="3"/>
      <c r="AXL8" s="3"/>
      <c r="AXM8" s="3"/>
      <c r="AYE8" s="3"/>
      <c r="AYF8" s="3"/>
      <c r="AYX8" s="3"/>
      <c r="AYY8" s="3"/>
      <c r="AZQ8" s="3"/>
      <c r="AZR8" s="3"/>
      <c r="BAJ8" s="3"/>
      <c r="BAK8" s="3"/>
      <c r="BBC8" s="3"/>
      <c r="BBD8" s="3"/>
      <c r="BBV8" s="3"/>
      <c r="BBW8" s="3"/>
      <c r="BCO8" s="3"/>
      <c r="BCP8" s="3"/>
      <c r="BDH8" s="3"/>
      <c r="BDI8" s="3"/>
      <c r="BEA8" s="3"/>
      <c r="BEB8" s="3"/>
      <c r="BET8" s="3"/>
      <c r="BEU8" s="3"/>
      <c r="BFM8" s="3"/>
      <c r="BFN8" s="3"/>
      <c r="BGF8" s="3"/>
      <c r="BGG8" s="3"/>
      <c r="BGY8" s="3"/>
      <c r="BGZ8" s="3"/>
      <c r="BHR8" s="3"/>
      <c r="BHS8" s="3"/>
      <c r="BIK8" s="3"/>
      <c r="BIL8" s="3"/>
      <c r="BJD8" s="3"/>
      <c r="BJE8" s="3"/>
      <c r="BJW8" s="3"/>
      <c r="BJX8" s="3"/>
      <c r="BKP8" s="3"/>
      <c r="BKQ8" s="3"/>
      <c r="BLI8" s="3"/>
      <c r="BLJ8" s="3"/>
      <c r="BMB8" s="3"/>
      <c r="BMC8" s="3"/>
      <c r="BMU8" s="3"/>
      <c r="BMV8" s="3"/>
      <c r="BNN8" s="3"/>
      <c r="BNO8" s="3"/>
      <c r="BOG8" s="3"/>
      <c r="BOH8" s="3"/>
      <c r="BOZ8" s="3"/>
      <c r="BPA8" s="3"/>
      <c r="BPS8" s="3"/>
      <c r="BPT8" s="3"/>
      <c r="BQL8" s="3"/>
      <c r="BQM8" s="3"/>
      <c r="BRE8" s="3"/>
      <c r="BRF8" s="3"/>
      <c r="BRX8" s="3"/>
      <c r="BRY8" s="3"/>
      <c r="BSQ8" s="3"/>
      <c r="BSR8" s="3"/>
      <c r="BTJ8" s="3"/>
      <c r="BTK8" s="3"/>
      <c r="BUC8" s="3"/>
      <c r="BUD8" s="3"/>
      <c r="BUV8" s="3"/>
      <c r="BUW8" s="3"/>
      <c r="BVO8" s="3"/>
      <c r="BVP8" s="3"/>
      <c r="BWH8" s="3"/>
      <c r="BWI8" s="3"/>
      <c r="BXA8" s="3"/>
      <c r="BXB8" s="3"/>
      <c r="BXT8" s="3"/>
      <c r="BXU8" s="3"/>
      <c r="BYM8" s="3"/>
      <c r="BYN8" s="3"/>
      <c r="BZF8" s="3"/>
      <c r="BZG8" s="3"/>
      <c r="BZY8" s="3"/>
      <c r="BZZ8" s="3"/>
      <c r="CAR8" s="3"/>
      <c r="CAS8" s="3"/>
      <c r="CBK8" s="3"/>
      <c r="CBL8" s="3"/>
      <c r="CCD8" s="3"/>
      <c r="CCE8" s="3"/>
      <c r="CCW8" s="3"/>
      <c r="CCX8" s="3"/>
      <c r="CDP8" s="3"/>
      <c r="CDQ8" s="3"/>
      <c r="CEI8" s="3"/>
      <c r="CEJ8" s="3"/>
      <c r="CFB8" s="3"/>
      <c r="CFC8" s="3"/>
      <c r="CFU8" s="3"/>
      <c r="CFV8" s="3"/>
      <c r="CGN8" s="3"/>
      <c r="CGO8" s="3"/>
      <c r="CHG8" s="3"/>
      <c r="CHH8" s="3"/>
      <c r="CHZ8" s="3"/>
      <c r="CIA8" s="3"/>
      <c r="CIS8" s="3"/>
      <c r="CIT8" s="3"/>
      <c r="CJL8" s="3"/>
      <c r="CJM8" s="3"/>
      <c r="CKE8" s="3"/>
      <c r="CKF8" s="3"/>
      <c r="CKX8" s="3"/>
      <c r="CKY8" s="3"/>
      <c r="CLQ8" s="3"/>
      <c r="CLR8" s="3"/>
      <c r="CMJ8" s="3"/>
      <c r="CMK8" s="3"/>
      <c r="CNC8" s="3"/>
      <c r="CND8" s="3"/>
      <c r="CNV8" s="3"/>
      <c r="CNW8" s="3"/>
      <c r="COO8" s="3"/>
      <c r="COP8" s="3"/>
      <c r="CPH8" s="3"/>
      <c r="CPI8" s="3"/>
      <c r="CQA8" s="3"/>
      <c r="CQB8" s="3"/>
      <c r="CQT8" s="3"/>
      <c r="CQU8" s="3"/>
      <c r="CRM8" s="3"/>
      <c r="CRN8" s="3"/>
      <c r="CSF8" s="3"/>
      <c r="CSG8" s="3"/>
      <c r="CSY8" s="3"/>
      <c r="CSZ8" s="3"/>
      <c r="CTR8" s="3"/>
      <c r="CTS8" s="3"/>
      <c r="CUK8" s="3"/>
      <c r="CUL8" s="3"/>
      <c r="CVD8" s="3"/>
      <c r="CVE8" s="3"/>
      <c r="CVW8" s="3"/>
      <c r="CVX8" s="3"/>
      <c r="CWP8" s="3"/>
      <c r="CWQ8" s="3"/>
      <c r="CXI8" s="3"/>
      <c r="CXJ8" s="3"/>
      <c r="CYB8" s="3"/>
      <c r="CYC8" s="3"/>
      <c r="CYU8" s="3"/>
      <c r="CYV8" s="3"/>
      <c r="CZN8" s="3"/>
      <c r="CZO8" s="3"/>
      <c r="DAG8" s="3"/>
      <c r="DAH8" s="3"/>
      <c r="DAZ8" s="3"/>
      <c r="DBA8" s="3"/>
      <c r="DBS8" s="3"/>
      <c r="DBT8" s="3"/>
      <c r="DCL8" s="3"/>
      <c r="DCM8" s="3"/>
      <c r="DDE8" s="3"/>
      <c r="DDF8" s="3"/>
      <c r="DDX8" s="3"/>
      <c r="DDY8" s="3"/>
      <c r="DEQ8" s="3"/>
      <c r="DER8" s="3"/>
      <c r="DFJ8" s="3"/>
      <c r="DFK8" s="3"/>
      <c r="DGC8" s="3"/>
      <c r="DGD8" s="3"/>
      <c r="DGV8" s="3"/>
      <c r="DGW8" s="3"/>
      <c r="DHO8" s="3"/>
      <c r="DHP8" s="3"/>
      <c r="DIH8" s="3"/>
      <c r="DII8" s="3"/>
      <c r="DJA8" s="3"/>
      <c r="DJB8" s="3"/>
      <c r="DJT8" s="3"/>
      <c r="DJU8" s="3"/>
      <c r="DKM8" s="3"/>
      <c r="DKN8" s="3"/>
      <c r="DLF8" s="3"/>
      <c r="DLG8" s="3"/>
      <c r="DLY8" s="3"/>
      <c r="DLZ8" s="3"/>
      <c r="DMR8" s="3"/>
      <c r="DMS8" s="3"/>
      <c r="DNK8" s="3"/>
      <c r="DNL8" s="3"/>
      <c r="DOD8" s="3"/>
      <c r="DOE8" s="3"/>
      <c r="DOW8" s="3"/>
      <c r="DOX8" s="3"/>
      <c r="DPP8" s="3"/>
      <c r="DPQ8" s="3"/>
      <c r="DQI8" s="3"/>
      <c r="DQJ8" s="3"/>
      <c r="DRB8" s="3"/>
      <c r="DRC8" s="3"/>
      <c r="DRU8" s="3"/>
      <c r="DRV8" s="3"/>
      <c r="DSN8" s="3"/>
      <c r="DSO8" s="3"/>
      <c r="DTG8" s="3"/>
      <c r="DTH8" s="3"/>
      <c r="DTZ8" s="3"/>
      <c r="DUA8" s="3"/>
      <c r="DUS8" s="3"/>
      <c r="DUT8" s="3"/>
      <c r="DVL8" s="3"/>
      <c r="DVM8" s="3"/>
      <c r="DWE8" s="3"/>
      <c r="DWF8" s="3"/>
      <c r="DWX8" s="3"/>
      <c r="DWY8" s="3"/>
      <c r="DXQ8" s="3"/>
      <c r="DXR8" s="3"/>
      <c r="DYJ8" s="3"/>
      <c r="DYK8" s="3"/>
      <c r="DZC8" s="3"/>
      <c r="DZD8" s="3"/>
      <c r="DZV8" s="3"/>
      <c r="DZW8" s="3"/>
      <c r="EAO8" s="3"/>
      <c r="EAP8" s="3"/>
      <c r="EBH8" s="3"/>
      <c r="EBI8" s="3"/>
      <c r="ECA8" s="3"/>
      <c r="ECB8" s="3"/>
      <c r="ECT8" s="3"/>
      <c r="ECU8" s="3"/>
      <c r="EDM8" s="3"/>
      <c r="EDN8" s="3"/>
      <c r="EEF8" s="3"/>
      <c r="EEG8" s="3"/>
      <c r="EEY8" s="3"/>
      <c r="EEZ8" s="3"/>
      <c r="EFR8" s="3"/>
      <c r="EFS8" s="3"/>
      <c r="EGK8" s="3"/>
      <c r="EGL8" s="3"/>
      <c r="EHD8" s="3"/>
      <c r="EHE8" s="3"/>
      <c r="EHW8" s="3"/>
      <c r="EHX8" s="3"/>
      <c r="EIP8" s="3"/>
      <c r="EIQ8" s="3"/>
      <c r="EJI8" s="3"/>
      <c r="EJJ8" s="3"/>
      <c r="EKB8" s="3"/>
      <c r="EKC8" s="3"/>
      <c r="EKU8" s="3"/>
      <c r="EKV8" s="3"/>
      <c r="ELN8" s="3"/>
      <c r="ELO8" s="3"/>
      <c r="EMG8" s="3"/>
      <c r="EMH8" s="3"/>
      <c r="EMZ8" s="3"/>
      <c r="ENA8" s="3"/>
      <c r="ENS8" s="3"/>
      <c r="ENT8" s="3"/>
      <c r="EOL8" s="3"/>
      <c r="EOM8" s="3"/>
      <c r="EPE8" s="3"/>
      <c r="EPF8" s="3"/>
      <c r="EPX8" s="3"/>
      <c r="EPY8" s="3"/>
      <c r="EQQ8" s="3"/>
      <c r="EQR8" s="3"/>
      <c r="ERJ8" s="3"/>
      <c r="ERK8" s="3"/>
      <c r="ESC8" s="3"/>
      <c r="ESD8" s="3"/>
      <c r="ESV8" s="3"/>
      <c r="ESW8" s="3"/>
      <c r="ETO8" s="3"/>
      <c r="ETP8" s="3"/>
      <c r="EUH8" s="3"/>
      <c r="EUI8" s="3"/>
      <c r="EVA8" s="3"/>
      <c r="EVB8" s="3"/>
      <c r="EVT8" s="3"/>
      <c r="EVU8" s="3"/>
      <c r="EWM8" s="3"/>
      <c r="EWN8" s="3"/>
      <c r="EXF8" s="3"/>
      <c r="EXG8" s="3"/>
      <c r="EXY8" s="3"/>
      <c r="EXZ8" s="3"/>
      <c r="EYR8" s="3"/>
      <c r="EYS8" s="3"/>
      <c r="EZK8" s="3"/>
      <c r="EZL8" s="3"/>
      <c r="FAD8" s="3"/>
      <c r="FAE8" s="3"/>
      <c r="FAW8" s="3"/>
      <c r="FAX8" s="3"/>
      <c r="FBP8" s="3"/>
      <c r="FBQ8" s="3"/>
      <c r="FCI8" s="3"/>
      <c r="FCJ8" s="3"/>
      <c r="FDB8" s="3"/>
      <c r="FDC8" s="3"/>
      <c r="FDU8" s="3"/>
      <c r="FDV8" s="3"/>
      <c r="FEN8" s="3"/>
      <c r="FEO8" s="3"/>
      <c r="FFG8" s="3"/>
      <c r="FFH8" s="3"/>
      <c r="FFZ8" s="3"/>
      <c r="FGA8" s="3"/>
      <c r="FGS8" s="3"/>
      <c r="FGT8" s="3"/>
      <c r="FHL8" s="3"/>
      <c r="FHM8" s="3"/>
      <c r="FIE8" s="3"/>
      <c r="FIF8" s="3"/>
      <c r="FIX8" s="3"/>
      <c r="FIY8" s="3"/>
      <c r="FJQ8" s="3"/>
      <c r="FJR8" s="3"/>
      <c r="FKJ8" s="3"/>
      <c r="FKK8" s="3"/>
      <c r="FLC8" s="3"/>
      <c r="FLD8" s="3"/>
      <c r="FLV8" s="3"/>
      <c r="FLW8" s="3"/>
      <c r="FMO8" s="3"/>
      <c r="FMP8" s="3"/>
      <c r="FNH8" s="3"/>
      <c r="FNI8" s="3"/>
      <c r="FOA8" s="3"/>
      <c r="FOB8" s="3"/>
      <c r="FOT8" s="3"/>
      <c r="FOU8" s="3"/>
      <c r="FPM8" s="3"/>
      <c r="FPN8" s="3"/>
      <c r="FQF8" s="3"/>
      <c r="FQG8" s="3"/>
      <c r="FQY8" s="3"/>
      <c r="FQZ8" s="3"/>
      <c r="FRR8" s="3"/>
      <c r="FRS8" s="3"/>
      <c r="FSK8" s="3"/>
      <c r="FSL8" s="3"/>
      <c r="FTD8" s="3"/>
      <c r="FTE8" s="3"/>
      <c r="FTW8" s="3"/>
      <c r="FTX8" s="3"/>
      <c r="FUP8" s="3"/>
      <c r="FUQ8" s="3"/>
      <c r="FVI8" s="3"/>
      <c r="FVJ8" s="3"/>
      <c r="FWB8" s="3"/>
      <c r="FWC8" s="3"/>
      <c r="FWU8" s="3"/>
      <c r="FWV8" s="3"/>
      <c r="FXN8" s="3"/>
      <c r="FXO8" s="3"/>
      <c r="FYG8" s="3"/>
      <c r="FYH8" s="3"/>
      <c r="FYZ8" s="3"/>
      <c r="FZA8" s="3"/>
      <c r="FZS8" s="3"/>
      <c r="FZT8" s="3"/>
      <c r="GAL8" s="3"/>
      <c r="GAM8" s="3"/>
      <c r="GBE8" s="3"/>
      <c r="GBF8" s="3"/>
      <c r="GBX8" s="3"/>
      <c r="GBY8" s="3"/>
      <c r="GCQ8" s="3"/>
      <c r="GCR8" s="3"/>
      <c r="GDJ8" s="3"/>
      <c r="GDK8" s="3"/>
      <c r="GEC8" s="3"/>
      <c r="GED8" s="3"/>
      <c r="GEV8" s="3"/>
      <c r="GEW8" s="3"/>
      <c r="GFO8" s="3"/>
      <c r="GFP8" s="3"/>
      <c r="GGH8" s="3"/>
      <c r="GGI8" s="3"/>
      <c r="GHA8" s="3"/>
      <c r="GHB8" s="3"/>
      <c r="GHT8" s="3"/>
      <c r="GHU8" s="3"/>
      <c r="GIM8" s="3"/>
      <c r="GIN8" s="3"/>
      <c r="GJF8" s="3"/>
      <c r="GJG8" s="3"/>
      <c r="GJY8" s="3"/>
      <c r="GJZ8" s="3"/>
      <c r="GKR8" s="3"/>
      <c r="GKS8" s="3"/>
      <c r="GLK8" s="3"/>
      <c r="GLL8" s="3"/>
      <c r="GMD8" s="3"/>
      <c r="GME8" s="3"/>
      <c r="GMW8" s="3"/>
      <c r="GMX8" s="3"/>
      <c r="GNP8" s="3"/>
      <c r="GNQ8" s="3"/>
      <c r="GOI8" s="3"/>
      <c r="GOJ8" s="3"/>
      <c r="GPB8" s="3"/>
      <c r="GPC8" s="3"/>
      <c r="GPU8" s="3"/>
      <c r="GPV8" s="3"/>
      <c r="GQN8" s="3"/>
      <c r="GQO8" s="3"/>
      <c r="GRG8" s="3"/>
      <c r="GRH8" s="3"/>
      <c r="GRZ8" s="3"/>
      <c r="GSA8" s="3"/>
      <c r="GSS8" s="3"/>
      <c r="GST8" s="3"/>
      <c r="GTL8" s="3"/>
      <c r="GTM8" s="3"/>
      <c r="GUE8" s="3"/>
      <c r="GUF8" s="3"/>
      <c r="GUX8" s="3"/>
      <c r="GUY8" s="3"/>
      <c r="GVQ8" s="3"/>
      <c r="GVR8" s="3"/>
      <c r="GWJ8" s="3"/>
      <c r="GWK8" s="3"/>
      <c r="GXC8" s="3"/>
      <c r="GXD8" s="3"/>
      <c r="GXV8" s="3"/>
      <c r="GXW8" s="3"/>
      <c r="GYO8" s="3"/>
      <c r="GYP8" s="3"/>
      <c r="GZH8" s="3"/>
      <c r="GZI8" s="3"/>
      <c r="HAA8" s="3"/>
      <c r="HAB8" s="3"/>
      <c r="HAT8" s="3"/>
      <c r="HAU8" s="3"/>
      <c r="HBM8" s="3"/>
      <c r="HBN8" s="3"/>
      <c r="HCF8" s="3"/>
      <c r="HCG8" s="3"/>
      <c r="HCY8" s="3"/>
      <c r="HCZ8" s="3"/>
      <c r="HDR8" s="3"/>
      <c r="HDS8" s="3"/>
      <c r="HEK8" s="3"/>
      <c r="HEL8" s="3"/>
      <c r="HFD8" s="3"/>
      <c r="HFE8" s="3"/>
      <c r="HFW8" s="3"/>
      <c r="HFX8" s="3"/>
      <c r="HGP8" s="3"/>
      <c r="HGQ8" s="3"/>
      <c r="HHI8" s="3"/>
      <c r="HHJ8" s="3"/>
      <c r="HIB8" s="3"/>
      <c r="HIC8" s="3"/>
      <c r="HIU8" s="3"/>
      <c r="HIV8" s="3"/>
      <c r="HJN8" s="3"/>
      <c r="HJO8" s="3"/>
      <c r="HKG8" s="3"/>
      <c r="HKH8" s="3"/>
      <c r="HKZ8" s="3"/>
      <c r="HLA8" s="3"/>
      <c r="HLS8" s="3"/>
      <c r="HLT8" s="3"/>
      <c r="HML8" s="3"/>
      <c r="HMM8" s="3"/>
      <c r="HNE8" s="3"/>
      <c r="HNF8" s="3"/>
      <c r="HNX8" s="3"/>
      <c r="HNY8" s="3"/>
      <c r="HOQ8" s="3"/>
      <c r="HOR8" s="3"/>
      <c r="HPJ8" s="3"/>
      <c r="HPK8" s="3"/>
      <c r="HQC8" s="3"/>
      <c r="HQD8" s="3"/>
      <c r="HQV8" s="3"/>
      <c r="HQW8" s="3"/>
      <c r="HRO8" s="3"/>
      <c r="HRP8" s="3"/>
      <c r="HSH8" s="3"/>
      <c r="HSI8" s="3"/>
      <c r="HTA8" s="3"/>
      <c r="HTB8" s="3"/>
      <c r="HTT8" s="3"/>
      <c r="HTU8" s="3"/>
      <c r="HUM8" s="3"/>
      <c r="HUN8" s="3"/>
      <c r="HVF8" s="3"/>
      <c r="HVG8" s="3"/>
      <c r="HVY8" s="3"/>
      <c r="HVZ8" s="3"/>
      <c r="HWR8" s="3"/>
      <c r="HWS8" s="3"/>
      <c r="HXK8" s="3"/>
      <c r="HXL8" s="3"/>
      <c r="HYD8" s="3"/>
      <c r="HYE8" s="3"/>
      <c r="HYW8" s="3"/>
      <c r="HYX8" s="3"/>
      <c r="HZP8" s="3"/>
      <c r="HZQ8" s="3"/>
      <c r="IAI8" s="3"/>
      <c r="IAJ8" s="3"/>
      <c r="IBB8" s="3"/>
      <c r="IBC8" s="3"/>
      <c r="IBU8" s="3"/>
      <c r="IBV8" s="3"/>
      <c r="ICN8" s="3"/>
      <c r="ICO8" s="3"/>
      <c r="IDG8" s="3"/>
      <c r="IDH8" s="3"/>
      <c r="IDZ8" s="3"/>
      <c r="IEA8" s="3"/>
      <c r="IES8" s="3"/>
      <c r="IET8" s="3"/>
      <c r="IFL8" s="3"/>
      <c r="IFM8" s="3"/>
      <c r="IGE8" s="3"/>
      <c r="IGF8" s="3"/>
      <c r="IGX8" s="3"/>
      <c r="IGY8" s="3"/>
      <c r="IHQ8" s="3"/>
      <c r="IHR8" s="3"/>
      <c r="IIJ8" s="3"/>
      <c r="IIK8" s="3"/>
      <c r="IJC8" s="3"/>
      <c r="IJD8" s="3"/>
      <c r="IJV8" s="3"/>
      <c r="IJW8" s="3"/>
      <c r="IKO8" s="3"/>
      <c r="IKP8" s="3"/>
      <c r="ILH8" s="3"/>
      <c r="ILI8" s="3"/>
      <c r="IMA8" s="3"/>
      <c r="IMB8" s="3"/>
      <c r="IMT8" s="3"/>
      <c r="IMU8" s="3"/>
      <c r="INM8" s="3"/>
      <c r="INN8" s="3"/>
      <c r="IOF8" s="3"/>
      <c r="IOG8" s="3"/>
      <c r="IOY8" s="3"/>
      <c r="IOZ8" s="3"/>
      <c r="IPR8" s="3"/>
      <c r="IPS8" s="3"/>
      <c r="IQK8" s="3"/>
      <c r="IQL8" s="3"/>
      <c r="IRD8" s="3"/>
      <c r="IRE8" s="3"/>
      <c r="IRW8" s="3"/>
      <c r="IRX8" s="3"/>
      <c r="ISP8" s="3"/>
      <c r="ISQ8" s="3"/>
      <c r="ITI8" s="3"/>
      <c r="ITJ8" s="3"/>
      <c r="IUB8" s="3"/>
      <c r="IUC8" s="3"/>
      <c r="IUU8" s="3"/>
      <c r="IUV8" s="3"/>
      <c r="IVN8" s="3"/>
      <c r="IVO8" s="3"/>
      <c r="IWG8" s="3"/>
      <c r="IWH8" s="3"/>
      <c r="IWZ8" s="3"/>
      <c r="IXA8" s="3"/>
      <c r="IXS8" s="3"/>
      <c r="IXT8" s="3"/>
      <c r="IYL8" s="3"/>
      <c r="IYM8" s="3"/>
      <c r="IZE8" s="3"/>
      <c r="IZF8" s="3"/>
      <c r="IZX8" s="3"/>
      <c r="IZY8" s="3"/>
      <c r="JAQ8" s="3"/>
      <c r="JAR8" s="3"/>
      <c r="JBJ8" s="3"/>
      <c r="JBK8" s="3"/>
      <c r="JCC8" s="3"/>
      <c r="JCD8" s="3"/>
      <c r="JCV8" s="3"/>
      <c r="JCW8" s="3"/>
      <c r="JDO8" s="3"/>
      <c r="JDP8" s="3"/>
      <c r="JEH8" s="3"/>
      <c r="JEI8" s="3"/>
      <c r="JFA8" s="3"/>
      <c r="JFB8" s="3"/>
      <c r="JFT8" s="3"/>
      <c r="JFU8" s="3"/>
      <c r="JGM8" s="3"/>
      <c r="JGN8" s="3"/>
      <c r="JHF8" s="3"/>
      <c r="JHG8" s="3"/>
      <c r="JHY8" s="3"/>
      <c r="JHZ8" s="3"/>
      <c r="JIR8" s="3"/>
      <c r="JIS8" s="3"/>
      <c r="JJK8" s="3"/>
      <c r="JJL8" s="3"/>
      <c r="JKD8" s="3"/>
      <c r="JKE8" s="3"/>
      <c r="JKW8" s="3"/>
      <c r="JKX8" s="3"/>
      <c r="JLP8" s="3"/>
      <c r="JLQ8" s="3"/>
      <c r="JMI8" s="3"/>
      <c r="JMJ8" s="3"/>
      <c r="JNB8" s="3"/>
      <c r="JNC8" s="3"/>
      <c r="JNU8" s="3"/>
      <c r="JNV8" s="3"/>
      <c r="JON8" s="3"/>
      <c r="JOO8" s="3"/>
      <c r="JPG8" s="3"/>
      <c r="JPH8" s="3"/>
      <c r="JPZ8" s="3"/>
      <c r="JQA8" s="3"/>
      <c r="JQS8" s="3"/>
      <c r="JQT8" s="3"/>
      <c r="JRL8" s="3"/>
      <c r="JRM8" s="3"/>
      <c r="JSE8" s="3"/>
      <c r="JSF8" s="3"/>
      <c r="JSX8" s="3"/>
      <c r="JSY8" s="3"/>
      <c r="JTQ8" s="3"/>
      <c r="JTR8" s="3"/>
      <c r="JUJ8" s="3"/>
      <c r="JUK8" s="3"/>
      <c r="JVC8" s="3"/>
      <c r="JVD8" s="3"/>
      <c r="JVV8" s="3"/>
      <c r="JVW8" s="3"/>
      <c r="JWO8" s="3"/>
      <c r="JWP8" s="3"/>
      <c r="JXH8" s="3"/>
      <c r="JXI8" s="3"/>
      <c r="JYA8" s="3"/>
      <c r="JYB8" s="3"/>
      <c r="JYT8" s="3"/>
      <c r="JYU8" s="3"/>
      <c r="JZM8" s="3"/>
      <c r="JZN8" s="3"/>
      <c r="KAF8" s="3"/>
      <c r="KAG8" s="3"/>
      <c r="KAY8" s="3"/>
      <c r="KAZ8" s="3"/>
      <c r="KBR8" s="3"/>
      <c r="KBS8" s="3"/>
      <c r="KCK8" s="3"/>
      <c r="KCL8" s="3"/>
      <c r="KDD8" s="3"/>
      <c r="KDE8" s="3"/>
      <c r="KDW8" s="3"/>
      <c r="KDX8" s="3"/>
      <c r="KEP8" s="3"/>
      <c r="KEQ8" s="3"/>
      <c r="KFI8" s="3"/>
      <c r="KFJ8" s="3"/>
      <c r="KGB8" s="3"/>
      <c r="KGC8" s="3"/>
      <c r="KGU8" s="3"/>
      <c r="KGV8" s="3"/>
      <c r="KHN8" s="3"/>
      <c r="KHO8" s="3"/>
      <c r="KIG8" s="3"/>
      <c r="KIH8" s="3"/>
      <c r="KIZ8" s="3"/>
      <c r="KJA8" s="3"/>
      <c r="KJS8" s="3"/>
      <c r="KJT8" s="3"/>
      <c r="KKL8" s="3"/>
      <c r="KKM8" s="3"/>
      <c r="KLE8" s="3"/>
      <c r="KLF8" s="3"/>
      <c r="KLX8" s="3"/>
      <c r="KLY8" s="3"/>
      <c r="KMQ8" s="3"/>
      <c r="KMR8" s="3"/>
      <c r="KNJ8" s="3"/>
      <c r="KNK8" s="3"/>
      <c r="KOC8" s="3"/>
      <c r="KOD8" s="3"/>
      <c r="KOV8" s="3"/>
      <c r="KOW8" s="3"/>
      <c r="KPO8" s="3"/>
      <c r="KPP8" s="3"/>
      <c r="KQH8" s="3"/>
      <c r="KQI8" s="3"/>
      <c r="KRA8" s="3"/>
      <c r="KRB8" s="3"/>
      <c r="KRT8" s="3"/>
      <c r="KRU8" s="3"/>
      <c r="KSM8" s="3"/>
      <c r="KSN8" s="3"/>
      <c r="KTF8" s="3"/>
      <c r="KTG8" s="3"/>
      <c r="KTY8" s="3"/>
      <c r="KTZ8" s="3"/>
      <c r="KUR8" s="3"/>
      <c r="KUS8" s="3"/>
      <c r="KVK8" s="3"/>
      <c r="KVL8" s="3"/>
      <c r="KWD8" s="3"/>
      <c r="KWE8" s="3"/>
      <c r="KWW8" s="3"/>
      <c r="KWX8" s="3"/>
      <c r="KXP8" s="3"/>
      <c r="KXQ8" s="3"/>
      <c r="KYI8" s="3"/>
      <c r="KYJ8" s="3"/>
      <c r="KZB8" s="3"/>
      <c r="KZC8" s="3"/>
      <c r="KZU8" s="3"/>
      <c r="KZV8" s="3"/>
      <c r="LAN8" s="3"/>
      <c r="LAO8" s="3"/>
      <c r="LBG8" s="3"/>
      <c r="LBH8" s="3"/>
      <c r="LBZ8" s="3"/>
      <c r="LCA8" s="3"/>
      <c r="LCS8" s="3"/>
      <c r="LCT8" s="3"/>
      <c r="LDL8" s="3"/>
      <c r="LDM8" s="3"/>
      <c r="LEE8" s="3"/>
      <c r="LEF8" s="3"/>
      <c r="LEX8" s="3"/>
      <c r="LEY8" s="3"/>
      <c r="LFQ8" s="3"/>
      <c r="LFR8" s="3"/>
      <c r="LGJ8" s="3"/>
      <c r="LGK8" s="3"/>
      <c r="LHC8" s="3"/>
      <c r="LHD8" s="3"/>
      <c r="LHV8" s="3"/>
      <c r="LHW8" s="3"/>
      <c r="LIO8" s="3"/>
      <c r="LIP8" s="3"/>
      <c r="LJH8" s="3"/>
      <c r="LJI8" s="3"/>
      <c r="LKA8" s="3"/>
      <c r="LKB8" s="3"/>
      <c r="LKT8" s="3"/>
      <c r="LKU8" s="3"/>
      <c r="LLM8" s="3"/>
      <c r="LLN8" s="3"/>
      <c r="LMF8" s="3"/>
      <c r="LMG8" s="3"/>
      <c r="LMY8" s="3"/>
      <c r="LMZ8" s="3"/>
      <c r="LNR8" s="3"/>
      <c r="LNS8" s="3"/>
      <c r="LOK8" s="3"/>
      <c r="LOL8" s="3"/>
      <c r="LPD8" s="3"/>
      <c r="LPE8" s="3"/>
      <c r="LPW8" s="3"/>
      <c r="LPX8" s="3"/>
      <c r="LQP8" s="3"/>
      <c r="LQQ8" s="3"/>
      <c r="LRI8" s="3"/>
      <c r="LRJ8" s="3"/>
      <c r="LSB8" s="3"/>
      <c r="LSC8" s="3"/>
      <c r="LSU8" s="3"/>
      <c r="LSV8" s="3"/>
      <c r="LTN8" s="3"/>
      <c r="LTO8" s="3"/>
      <c r="LUG8" s="3"/>
      <c r="LUH8" s="3"/>
      <c r="LUZ8" s="3"/>
      <c r="LVA8" s="3"/>
      <c r="LVS8" s="3"/>
      <c r="LVT8" s="3"/>
      <c r="LWL8" s="3"/>
      <c r="LWM8" s="3"/>
      <c r="LXE8" s="3"/>
      <c r="LXF8" s="3"/>
      <c r="LXX8" s="3"/>
      <c r="LXY8" s="3"/>
      <c r="LYQ8" s="3"/>
      <c r="LYR8" s="3"/>
      <c r="LZJ8" s="3"/>
      <c r="LZK8" s="3"/>
      <c r="MAC8" s="3"/>
      <c r="MAD8" s="3"/>
      <c r="MAV8" s="3"/>
      <c r="MAW8" s="3"/>
      <c r="MBO8" s="3"/>
      <c r="MBP8" s="3"/>
      <c r="MCH8" s="3"/>
      <c r="MCI8" s="3"/>
      <c r="MDA8" s="3"/>
      <c r="MDB8" s="3"/>
      <c r="MDT8" s="3"/>
      <c r="MDU8" s="3"/>
      <c r="MEM8" s="3"/>
      <c r="MEN8" s="3"/>
      <c r="MFF8" s="3"/>
      <c r="MFG8" s="3"/>
      <c r="MFY8" s="3"/>
      <c r="MFZ8" s="3"/>
      <c r="MGR8" s="3"/>
      <c r="MGS8" s="3"/>
      <c r="MHK8" s="3"/>
      <c r="MHL8" s="3"/>
      <c r="MID8" s="3"/>
      <c r="MIE8" s="3"/>
      <c r="MIW8" s="3"/>
      <c r="MIX8" s="3"/>
      <c r="MJP8" s="3"/>
      <c r="MJQ8" s="3"/>
      <c r="MKI8" s="3"/>
      <c r="MKJ8" s="3"/>
      <c r="MLB8" s="3"/>
      <c r="MLC8" s="3"/>
      <c r="MLU8" s="3"/>
      <c r="MLV8" s="3"/>
      <c r="MMN8" s="3"/>
      <c r="MMO8" s="3"/>
      <c r="MNG8" s="3"/>
      <c r="MNH8" s="3"/>
      <c r="MNZ8" s="3"/>
      <c r="MOA8" s="3"/>
      <c r="MOS8" s="3"/>
      <c r="MOT8" s="3"/>
      <c r="MPL8" s="3"/>
      <c r="MPM8" s="3"/>
      <c r="MQE8" s="3"/>
      <c r="MQF8" s="3"/>
      <c r="MQX8" s="3"/>
      <c r="MQY8" s="3"/>
      <c r="MRQ8" s="3"/>
      <c r="MRR8" s="3"/>
      <c r="MSJ8" s="3"/>
      <c r="MSK8" s="3"/>
      <c r="MTC8" s="3"/>
      <c r="MTD8" s="3"/>
      <c r="MTV8" s="3"/>
      <c r="MTW8" s="3"/>
      <c r="MUO8" s="3"/>
      <c r="MUP8" s="3"/>
      <c r="MVH8" s="3"/>
      <c r="MVI8" s="3"/>
      <c r="MWA8" s="3"/>
      <c r="MWB8" s="3"/>
      <c r="MWT8" s="3"/>
      <c r="MWU8" s="3"/>
      <c r="MXM8" s="3"/>
      <c r="MXN8" s="3"/>
      <c r="MYF8" s="3"/>
      <c r="MYG8" s="3"/>
      <c r="MYY8" s="3"/>
      <c r="MYZ8" s="3"/>
      <c r="MZR8" s="3"/>
      <c r="MZS8" s="3"/>
      <c r="NAK8" s="3"/>
      <c r="NAL8" s="3"/>
      <c r="NBD8" s="3"/>
      <c r="NBE8" s="3"/>
      <c r="NBW8" s="3"/>
      <c r="NBX8" s="3"/>
      <c r="NCP8" s="3"/>
      <c r="NCQ8" s="3"/>
      <c r="NDI8" s="3"/>
      <c r="NDJ8" s="3"/>
      <c r="NEB8" s="3"/>
      <c r="NEC8" s="3"/>
      <c r="NEU8" s="3"/>
      <c r="NEV8" s="3"/>
      <c r="NFN8" s="3"/>
      <c r="NFO8" s="3"/>
      <c r="NGG8" s="3"/>
      <c r="NGH8" s="3"/>
      <c r="NGZ8" s="3"/>
      <c r="NHA8" s="3"/>
      <c r="NHS8" s="3"/>
      <c r="NHT8" s="3"/>
      <c r="NIL8" s="3"/>
      <c r="NIM8" s="3"/>
      <c r="NJE8" s="3"/>
      <c r="NJF8" s="3"/>
      <c r="NJX8" s="3"/>
      <c r="NJY8" s="3"/>
      <c r="NKQ8" s="3"/>
      <c r="NKR8" s="3"/>
      <c r="NLJ8" s="3"/>
      <c r="NLK8" s="3"/>
      <c r="NMC8" s="3"/>
      <c r="NMD8" s="3"/>
      <c r="NMV8" s="3"/>
      <c r="NMW8" s="3"/>
      <c r="NNO8" s="3"/>
      <c r="NNP8" s="3"/>
      <c r="NOH8" s="3"/>
      <c r="NOI8" s="3"/>
      <c r="NPA8" s="3"/>
      <c r="NPB8" s="3"/>
      <c r="NPT8" s="3"/>
      <c r="NPU8" s="3"/>
      <c r="NQM8" s="3"/>
      <c r="NQN8" s="3"/>
      <c r="NRF8" s="3"/>
      <c r="NRG8" s="3"/>
      <c r="NRY8" s="3"/>
      <c r="NRZ8" s="3"/>
      <c r="NSR8" s="3"/>
      <c r="NSS8" s="3"/>
      <c r="NTK8" s="3"/>
      <c r="NTL8" s="3"/>
      <c r="NUD8" s="3"/>
      <c r="NUE8" s="3"/>
      <c r="NUW8" s="3"/>
      <c r="NUX8" s="3"/>
      <c r="NVP8" s="3"/>
      <c r="NVQ8" s="3"/>
      <c r="NWI8" s="3"/>
      <c r="NWJ8" s="3"/>
      <c r="NXB8" s="3"/>
      <c r="NXC8" s="3"/>
      <c r="NXU8" s="3"/>
      <c r="NXV8" s="3"/>
      <c r="NYN8" s="3"/>
      <c r="NYO8" s="3"/>
      <c r="NZG8" s="3"/>
      <c r="NZH8" s="3"/>
      <c r="NZZ8" s="3"/>
      <c r="OAA8" s="3"/>
      <c r="OAS8" s="3"/>
      <c r="OAT8" s="3"/>
      <c r="OBL8" s="3"/>
      <c r="OBM8" s="3"/>
      <c r="OCE8" s="3"/>
      <c r="OCF8" s="3"/>
      <c r="OCX8" s="3"/>
      <c r="OCY8" s="3"/>
      <c r="ODQ8" s="3"/>
      <c r="ODR8" s="3"/>
      <c r="OEJ8" s="3"/>
      <c r="OEK8" s="3"/>
      <c r="OFC8" s="3"/>
      <c r="OFD8" s="3"/>
      <c r="OFV8" s="3"/>
      <c r="OFW8" s="3"/>
      <c r="OGO8" s="3"/>
      <c r="OGP8" s="3"/>
      <c r="OHH8" s="3"/>
      <c r="OHI8" s="3"/>
      <c r="OIA8" s="3"/>
      <c r="OIB8" s="3"/>
      <c r="OIT8" s="3"/>
      <c r="OIU8" s="3"/>
      <c r="OJM8" s="3"/>
      <c r="OJN8" s="3"/>
      <c r="OKF8" s="3"/>
      <c r="OKG8" s="3"/>
      <c r="OKY8" s="3"/>
      <c r="OKZ8" s="3"/>
      <c r="OLR8" s="3"/>
      <c r="OLS8" s="3"/>
      <c r="OMK8" s="3"/>
      <c r="OML8" s="3"/>
      <c r="OND8" s="3"/>
      <c r="ONE8" s="3"/>
      <c r="ONW8" s="3"/>
      <c r="ONX8" s="3"/>
      <c r="OOP8" s="3"/>
      <c r="OOQ8" s="3"/>
      <c r="OPI8" s="3"/>
      <c r="OPJ8" s="3"/>
      <c r="OQB8" s="3"/>
      <c r="OQC8" s="3"/>
      <c r="OQU8" s="3"/>
      <c r="OQV8" s="3"/>
      <c r="ORN8" s="3"/>
      <c r="ORO8" s="3"/>
      <c r="OSG8" s="3"/>
      <c r="OSH8" s="3"/>
      <c r="OSZ8" s="3"/>
      <c r="OTA8" s="3"/>
      <c r="OTS8" s="3"/>
      <c r="OTT8" s="3"/>
      <c r="OUL8" s="3"/>
      <c r="OUM8" s="3"/>
      <c r="OVE8" s="3"/>
      <c r="OVF8" s="3"/>
      <c r="OVX8" s="3"/>
      <c r="OVY8" s="3"/>
      <c r="OWQ8" s="3"/>
      <c r="OWR8" s="3"/>
      <c r="OXJ8" s="3"/>
      <c r="OXK8" s="3"/>
      <c r="OYC8" s="3"/>
      <c r="OYD8" s="3"/>
      <c r="OYV8" s="3"/>
      <c r="OYW8" s="3"/>
      <c r="OZO8" s="3"/>
      <c r="OZP8" s="3"/>
      <c r="PAH8" s="3"/>
      <c r="PAI8" s="3"/>
      <c r="PBA8" s="3"/>
      <c r="PBB8" s="3"/>
      <c r="PBT8" s="3"/>
      <c r="PBU8" s="3"/>
      <c r="PCM8" s="3"/>
      <c r="PCN8" s="3"/>
      <c r="PDF8" s="3"/>
      <c r="PDG8" s="3"/>
      <c r="PDY8" s="3"/>
      <c r="PDZ8" s="3"/>
      <c r="PER8" s="3"/>
      <c r="PES8" s="3"/>
      <c r="PFK8" s="3"/>
      <c r="PFL8" s="3"/>
      <c r="PGD8" s="3"/>
      <c r="PGE8" s="3"/>
      <c r="PGW8" s="3"/>
      <c r="PGX8" s="3"/>
      <c r="PHP8" s="3"/>
      <c r="PHQ8" s="3"/>
      <c r="PII8" s="3"/>
      <c r="PIJ8" s="3"/>
      <c r="PJB8" s="3"/>
      <c r="PJC8" s="3"/>
      <c r="PJU8" s="3"/>
      <c r="PJV8" s="3"/>
      <c r="PKN8" s="3"/>
      <c r="PKO8" s="3"/>
      <c r="PLG8" s="3"/>
      <c r="PLH8" s="3"/>
      <c r="PLZ8" s="3"/>
      <c r="PMA8" s="3"/>
      <c r="PMS8" s="3"/>
      <c r="PMT8" s="3"/>
      <c r="PNL8" s="3"/>
      <c r="PNM8" s="3"/>
      <c r="POE8" s="3"/>
      <c r="POF8" s="3"/>
      <c r="POX8" s="3"/>
      <c r="POY8" s="3"/>
      <c r="PPQ8" s="3"/>
      <c r="PPR8" s="3"/>
      <c r="PQJ8" s="3"/>
      <c r="PQK8" s="3"/>
      <c r="PRC8" s="3"/>
      <c r="PRD8" s="3"/>
      <c r="PRV8" s="3"/>
      <c r="PRW8" s="3"/>
      <c r="PSO8" s="3"/>
      <c r="PSP8" s="3"/>
      <c r="PTH8" s="3"/>
      <c r="PTI8" s="3"/>
      <c r="PUA8" s="3"/>
      <c r="PUB8" s="3"/>
      <c r="PUT8" s="3"/>
      <c r="PUU8" s="3"/>
      <c r="PVM8" s="3"/>
      <c r="PVN8" s="3"/>
      <c r="PWF8" s="3"/>
      <c r="PWG8" s="3"/>
      <c r="PWY8" s="3"/>
      <c r="PWZ8" s="3"/>
      <c r="PXR8" s="3"/>
      <c r="PXS8" s="3"/>
      <c r="PYK8" s="3"/>
      <c r="PYL8" s="3"/>
      <c r="PZD8" s="3"/>
      <c r="PZE8" s="3"/>
      <c r="PZW8" s="3"/>
      <c r="PZX8" s="3"/>
      <c r="QAP8" s="3"/>
      <c r="QAQ8" s="3"/>
      <c r="QBI8" s="3"/>
      <c r="QBJ8" s="3"/>
      <c r="QCB8" s="3"/>
      <c r="QCC8" s="3"/>
      <c r="QCU8" s="3"/>
      <c r="QCV8" s="3"/>
      <c r="QDN8" s="3"/>
      <c r="QDO8" s="3"/>
      <c r="QEG8" s="3"/>
      <c r="QEH8" s="3"/>
      <c r="QEZ8" s="3"/>
      <c r="QFA8" s="3"/>
      <c r="QFS8" s="3"/>
      <c r="QFT8" s="3"/>
      <c r="QGL8" s="3"/>
      <c r="QGM8" s="3"/>
      <c r="QHE8" s="3"/>
      <c r="QHF8" s="3"/>
      <c r="QHX8" s="3"/>
      <c r="QHY8" s="3"/>
      <c r="QIQ8" s="3"/>
      <c r="QIR8" s="3"/>
      <c r="QJJ8" s="3"/>
      <c r="QJK8" s="3"/>
      <c r="QKC8" s="3"/>
      <c r="QKD8" s="3"/>
      <c r="QKV8" s="3"/>
      <c r="QKW8" s="3"/>
      <c r="QLO8" s="3"/>
      <c r="QLP8" s="3"/>
      <c r="QMH8" s="3"/>
      <c r="QMI8" s="3"/>
      <c r="QNA8" s="3"/>
      <c r="QNB8" s="3"/>
      <c r="QNT8" s="3"/>
      <c r="QNU8" s="3"/>
      <c r="QOM8" s="3"/>
      <c r="QON8" s="3"/>
      <c r="QPF8" s="3"/>
      <c r="QPG8" s="3"/>
      <c r="QPY8" s="3"/>
      <c r="QPZ8" s="3"/>
      <c r="QQR8" s="3"/>
      <c r="QQS8" s="3"/>
      <c r="QRK8" s="3"/>
      <c r="QRL8" s="3"/>
      <c r="QSD8" s="3"/>
      <c r="QSE8" s="3"/>
      <c r="QSW8" s="3"/>
      <c r="QSX8" s="3"/>
      <c r="QTP8" s="3"/>
      <c r="QTQ8" s="3"/>
      <c r="QUI8" s="3"/>
      <c r="QUJ8" s="3"/>
      <c r="QVB8" s="3"/>
      <c r="QVC8" s="3"/>
      <c r="QVU8" s="3"/>
      <c r="QVV8" s="3"/>
      <c r="QWN8" s="3"/>
      <c r="QWO8" s="3"/>
      <c r="QXG8" s="3"/>
      <c r="QXH8" s="3"/>
      <c r="QXZ8" s="3"/>
      <c r="QYA8" s="3"/>
      <c r="QYS8" s="3"/>
      <c r="QYT8" s="3"/>
      <c r="QZL8" s="3"/>
      <c r="QZM8" s="3"/>
      <c r="RAE8" s="3"/>
      <c r="RAF8" s="3"/>
      <c r="RAX8" s="3"/>
      <c r="RAY8" s="3"/>
      <c r="RBQ8" s="3"/>
      <c r="RBR8" s="3"/>
      <c r="RCJ8" s="3"/>
      <c r="RCK8" s="3"/>
      <c r="RDC8" s="3"/>
      <c r="RDD8" s="3"/>
      <c r="RDV8" s="3"/>
      <c r="RDW8" s="3"/>
      <c r="REO8" s="3"/>
      <c r="REP8" s="3"/>
      <c r="RFH8" s="3"/>
      <c r="RFI8" s="3"/>
      <c r="RGA8" s="3"/>
      <c r="RGB8" s="3"/>
      <c r="RGT8" s="3"/>
      <c r="RGU8" s="3"/>
      <c r="RHM8" s="3"/>
      <c r="RHN8" s="3"/>
      <c r="RIF8" s="3"/>
      <c r="RIG8" s="3"/>
      <c r="RIY8" s="3"/>
      <c r="RIZ8" s="3"/>
      <c r="RJR8" s="3"/>
      <c r="RJS8" s="3"/>
      <c r="RKK8" s="3"/>
      <c r="RKL8" s="3"/>
      <c r="RLD8" s="3"/>
      <c r="RLE8" s="3"/>
      <c r="RLW8" s="3"/>
      <c r="RLX8" s="3"/>
      <c r="RMP8" s="3"/>
      <c r="RMQ8" s="3"/>
      <c r="RNI8" s="3"/>
      <c r="RNJ8" s="3"/>
      <c r="ROB8" s="3"/>
      <c r="ROC8" s="3"/>
      <c r="ROU8" s="3"/>
      <c r="ROV8" s="3"/>
      <c r="RPN8" s="3"/>
      <c r="RPO8" s="3"/>
      <c r="RQG8" s="3"/>
      <c r="RQH8" s="3"/>
      <c r="RQZ8" s="3"/>
      <c r="RRA8" s="3"/>
      <c r="RRS8" s="3"/>
      <c r="RRT8" s="3"/>
      <c r="RSL8" s="3"/>
      <c r="RSM8" s="3"/>
      <c r="RTE8" s="3"/>
      <c r="RTF8" s="3"/>
      <c r="RTX8" s="3"/>
      <c r="RTY8" s="3"/>
      <c r="RUQ8" s="3"/>
      <c r="RUR8" s="3"/>
      <c r="RVJ8" s="3"/>
      <c r="RVK8" s="3"/>
      <c r="RWC8" s="3"/>
      <c r="RWD8" s="3"/>
      <c r="RWV8" s="3"/>
      <c r="RWW8" s="3"/>
      <c r="RXO8" s="3"/>
      <c r="RXP8" s="3"/>
      <c r="RYH8" s="3"/>
      <c r="RYI8" s="3"/>
      <c r="RZA8" s="3"/>
      <c r="RZB8" s="3"/>
      <c r="RZT8" s="3"/>
      <c r="RZU8" s="3"/>
      <c r="SAM8" s="3"/>
      <c r="SAN8" s="3"/>
      <c r="SBF8" s="3"/>
      <c r="SBG8" s="3"/>
      <c r="SBY8" s="3"/>
      <c r="SBZ8" s="3"/>
      <c r="SCR8" s="3"/>
      <c r="SCS8" s="3"/>
      <c r="SDK8" s="3"/>
      <c r="SDL8" s="3"/>
      <c r="SED8" s="3"/>
      <c r="SEE8" s="3"/>
      <c r="SEW8" s="3"/>
      <c r="SEX8" s="3"/>
      <c r="SFP8" s="3"/>
      <c r="SFQ8" s="3"/>
      <c r="SGI8" s="3"/>
      <c r="SGJ8" s="3"/>
      <c r="SHB8" s="3"/>
      <c r="SHC8" s="3"/>
      <c r="SHU8" s="3"/>
      <c r="SHV8" s="3"/>
      <c r="SIN8" s="3"/>
      <c r="SIO8" s="3"/>
      <c r="SJG8" s="3"/>
      <c r="SJH8" s="3"/>
      <c r="SJZ8" s="3"/>
      <c r="SKA8" s="3"/>
      <c r="SKS8" s="3"/>
      <c r="SKT8" s="3"/>
      <c r="SLL8" s="3"/>
      <c r="SLM8" s="3"/>
      <c r="SME8" s="3"/>
      <c r="SMF8" s="3"/>
      <c r="SMX8" s="3"/>
      <c r="SMY8" s="3"/>
      <c r="SNQ8" s="3"/>
      <c r="SNR8" s="3"/>
      <c r="SOJ8" s="3"/>
      <c r="SOK8" s="3"/>
      <c r="SPC8" s="3"/>
      <c r="SPD8" s="3"/>
      <c r="SPV8" s="3"/>
      <c r="SPW8" s="3"/>
      <c r="SQO8" s="3"/>
      <c r="SQP8" s="3"/>
      <c r="SRH8" s="3"/>
      <c r="SRI8" s="3"/>
      <c r="SSA8" s="3"/>
      <c r="SSB8" s="3"/>
      <c r="SST8" s="3"/>
      <c r="SSU8" s="3"/>
      <c r="STM8" s="3"/>
      <c r="STN8" s="3"/>
      <c r="SUF8" s="3"/>
      <c r="SUG8" s="3"/>
      <c r="SUY8" s="3"/>
      <c r="SUZ8" s="3"/>
      <c r="SVR8" s="3"/>
      <c r="SVS8" s="3"/>
      <c r="SWK8" s="3"/>
      <c r="SWL8" s="3"/>
      <c r="SXD8" s="3"/>
      <c r="SXE8" s="3"/>
      <c r="SXW8" s="3"/>
      <c r="SXX8" s="3"/>
      <c r="SYP8" s="3"/>
      <c r="SYQ8" s="3"/>
      <c r="SZI8" s="3"/>
      <c r="SZJ8" s="3"/>
      <c r="TAB8" s="3"/>
      <c r="TAC8" s="3"/>
      <c r="TAU8" s="3"/>
      <c r="TAV8" s="3"/>
      <c r="TBN8" s="3"/>
      <c r="TBO8" s="3"/>
      <c r="TCG8" s="3"/>
      <c r="TCH8" s="3"/>
      <c r="TCZ8" s="3"/>
      <c r="TDA8" s="3"/>
      <c r="TDS8" s="3"/>
      <c r="TDT8" s="3"/>
      <c r="TEL8" s="3"/>
      <c r="TEM8" s="3"/>
      <c r="TFE8" s="3"/>
      <c r="TFF8" s="3"/>
      <c r="TFX8" s="3"/>
      <c r="TFY8" s="3"/>
      <c r="TGQ8" s="3"/>
      <c r="TGR8" s="3"/>
      <c r="THJ8" s="3"/>
      <c r="THK8" s="3"/>
      <c r="TIC8" s="3"/>
      <c r="TID8" s="3"/>
      <c r="TIV8" s="3"/>
      <c r="TIW8" s="3"/>
      <c r="TJO8" s="3"/>
      <c r="TJP8" s="3"/>
      <c r="TKH8" s="3"/>
      <c r="TKI8" s="3"/>
      <c r="TLA8" s="3"/>
      <c r="TLB8" s="3"/>
      <c r="TLT8" s="3"/>
      <c r="TLU8" s="3"/>
      <c r="TMM8" s="3"/>
      <c r="TMN8" s="3"/>
      <c r="TNF8" s="3"/>
      <c r="TNG8" s="3"/>
      <c r="TNY8" s="3"/>
      <c r="TNZ8" s="3"/>
      <c r="TOR8" s="3"/>
      <c r="TOS8" s="3"/>
      <c r="TPK8" s="3"/>
      <c r="TPL8" s="3"/>
      <c r="TQD8" s="3"/>
      <c r="TQE8" s="3"/>
      <c r="TQW8" s="3"/>
      <c r="TQX8" s="3"/>
      <c r="TRP8" s="3"/>
      <c r="TRQ8" s="3"/>
      <c r="TSI8" s="3"/>
      <c r="TSJ8" s="3"/>
      <c r="TTB8" s="3"/>
      <c r="TTC8" s="3"/>
      <c r="TTU8" s="3"/>
      <c r="TTV8" s="3"/>
      <c r="TUN8" s="3"/>
      <c r="TUO8" s="3"/>
      <c r="TVG8" s="3"/>
      <c r="TVH8" s="3"/>
      <c r="TVZ8" s="3"/>
      <c r="TWA8" s="3"/>
      <c r="TWS8" s="3"/>
      <c r="TWT8" s="3"/>
      <c r="TXL8" s="3"/>
      <c r="TXM8" s="3"/>
      <c r="TYE8" s="3"/>
      <c r="TYF8" s="3"/>
      <c r="TYX8" s="3"/>
      <c r="TYY8" s="3"/>
      <c r="TZQ8" s="3"/>
      <c r="TZR8" s="3"/>
      <c r="UAJ8" s="3"/>
      <c r="UAK8" s="3"/>
      <c r="UBC8" s="3"/>
      <c r="UBD8" s="3"/>
      <c r="UBV8" s="3"/>
      <c r="UBW8" s="3"/>
      <c r="UCO8" s="3"/>
      <c r="UCP8" s="3"/>
      <c r="UDH8" s="3"/>
      <c r="UDI8" s="3"/>
      <c r="UEA8" s="3"/>
      <c r="UEB8" s="3"/>
      <c r="UET8" s="3"/>
      <c r="UEU8" s="3"/>
      <c r="UFM8" s="3"/>
      <c r="UFN8" s="3"/>
      <c r="UGF8" s="3"/>
      <c r="UGG8" s="3"/>
      <c r="UGY8" s="3"/>
      <c r="UGZ8" s="3"/>
      <c r="UHR8" s="3"/>
      <c r="UHS8" s="3"/>
      <c r="UIK8" s="3"/>
      <c r="UIL8" s="3"/>
      <c r="UJD8" s="3"/>
      <c r="UJE8" s="3"/>
      <c r="UJW8" s="3"/>
      <c r="UJX8" s="3"/>
      <c r="UKP8" s="3"/>
      <c r="UKQ8" s="3"/>
      <c r="ULI8" s="3"/>
      <c r="ULJ8" s="3"/>
      <c r="UMB8" s="3"/>
      <c r="UMC8" s="3"/>
      <c r="UMU8" s="3"/>
      <c r="UMV8" s="3"/>
      <c r="UNN8" s="3"/>
      <c r="UNO8" s="3"/>
      <c r="UOG8" s="3"/>
      <c r="UOH8" s="3"/>
      <c r="UOZ8" s="3"/>
      <c r="UPA8" s="3"/>
      <c r="UPS8" s="3"/>
      <c r="UPT8" s="3"/>
      <c r="UQL8" s="3"/>
      <c r="UQM8" s="3"/>
      <c r="URE8" s="3"/>
      <c r="URF8" s="3"/>
      <c r="URX8" s="3"/>
      <c r="URY8" s="3"/>
      <c r="USQ8" s="3"/>
      <c r="USR8" s="3"/>
      <c r="UTJ8" s="3"/>
      <c r="UTK8" s="3"/>
      <c r="UUC8" s="3"/>
      <c r="UUD8" s="3"/>
      <c r="UUV8" s="3"/>
      <c r="UUW8" s="3"/>
      <c r="UVO8" s="3"/>
      <c r="UVP8" s="3"/>
      <c r="UWH8" s="3"/>
      <c r="UWI8" s="3"/>
      <c r="UXA8" s="3"/>
      <c r="UXB8" s="3"/>
      <c r="UXT8" s="3"/>
      <c r="UXU8" s="3"/>
      <c r="UYM8" s="3"/>
      <c r="UYN8" s="3"/>
      <c r="UZF8" s="3"/>
      <c r="UZG8" s="3"/>
      <c r="UZY8" s="3"/>
      <c r="UZZ8" s="3"/>
      <c r="VAR8" s="3"/>
      <c r="VAS8" s="3"/>
      <c r="VBK8" s="3"/>
      <c r="VBL8" s="3"/>
      <c r="VCD8" s="3"/>
      <c r="VCE8" s="3"/>
      <c r="VCW8" s="3"/>
      <c r="VCX8" s="3"/>
      <c r="VDP8" s="3"/>
      <c r="VDQ8" s="3"/>
      <c r="VEI8" s="3"/>
      <c r="VEJ8" s="3"/>
      <c r="VFB8" s="3"/>
      <c r="VFC8" s="3"/>
      <c r="VFU8" s="3"/>
      <c r="VFV8" s="3"/>
      <c r="VGN8" s="3"/>
      <c r="VGO8" s="3"/>
      <c r="VHG8" s="3"/>
      <c r="VHH8" s="3"/>
      <c r="VHZ8" s="3"/>
      <c r="VIA8" s="3"/>
      <c r="VIS8" s="3"/>
      <c r="VIT8" s="3"/>
      <c r="VJL8" s="3"/>
      <c r="VJM8" s="3"/>
      <c r="VKE8" s="3"/>
      <c r="VKF8" s="3"/>
      <c r="VKX8" s="3"/>
      <c r="VKY8" s="3"/>
      <c r="VLQ8" s="3"/>
      <c r="VLR8" s="3"/>
      <c r="VMJ8" s="3"/>
      <c r="VMK8" s="3"/>
      <c r="VNC8" s="3"/>
      <c r="VND8" s="3"/>
      <c r="VNV8" s="3"/>
      <c r="VNW8" s="3"/>
      <c r="VOO8" s="3"/>
      <c r="VOP8" s="3"/>
      <c r="VPH8" s="3"/>
      <c r="VPI8" s="3"/>
      <c r="VQA8" s="3"/>
      <c r="VQB8" s="3"/>
      <c r="VQT8" s="3"/>
      <c r="VQU8" s="3"/>
      <c r="VRM8" s="3"/>
      <c r="VRN8" s="3"/>
      <c r="VSF8" s="3"/>
      <c r="VSG8" s="3"/>
      <c r="VSY8" s="3"/>
      <c r="VSZ8" s="3"/>
      <c r="VTR8" s="3"/>
      <c r="VTS8" s="3"/>
      <c r="VUK8" s="3"/>
      <c r="VUL8" s="3"/>
      <c r="VVD8" s="3"/>
      <c r="VVE8" s="3"/>
      <c r="VVW8" s="3"/>
      <c r="VVX8" s="3"/>
      <c r="VWP8" s="3"/>
      <c r="VWQ8" s="3"/>
      <c r="VXI8" s="3"/>
      <c r="VXJ8" s="3"/>
      <c r="VYB8" s="3"/>
      <c r="VYC8" s="3"/>
      <c r="VYU8" s="3"/>
      <c r="VYV8" s="3"/>
      <c r="VZN8" s="3"/>
      <c r="VZO8" s="3"/>
      <c r="WAG8" s="3"/>
      <c r="WAH8" s="3"/>
      <c r="WAZ8" s="3"/>
      <c r="WBA8" s="3"/>
      <c r="WBS8" s="3"/>
      <c r="WBT8" s="3"/>
      <c r="WCL8" s="3"/>
      <c r="WCM8" s="3"/>
      <c r="WDE8" s="3"/>
      <c r="WDF8" s="3"/>
      <c r="WDX8" s="3"/>
      <c r="WDY8" s="3"/>
      <c r="WEQ8" s="3"/>
      <c r="WER8" s="3"/>
      <c r="WFJ8" s="3"/>
      <c r="WFK8" s="3"/>
      <c r="WGC8" s="3"/>
      <c r="WGD8" s="3"/>
      <c r="WGV8" s="3"/>
      <c r="WGW8" s="3"/>
      <c r="WHO8" s="3"/>
      <c r="WHP8" s="3"/>
      <c r="WIH8" s="3"/>
      <c r="WII8" s="3"/>
      <c r="WJA8" s="3"/>
      <c r="WJB8" s="3"/>
      <c r="WJT8" s="3"/>
      <c r="WJU8" s="3"/>
      <c r="WKM8" s="3"/>
      <c r="WKN8" s="3"/>
      <c r="WLF8" s="3"/>
      <c r="WLG8" s="3"/>
      <c r="WLY8" s="3"/>
      <c r="WLZ8" s="3"/>
      <c r="WMR8" s="3"/>
      <c r="WMS8" s="3"/>
      <c r="WNK8" s="3"/>
      <c r="WNL8" s="3"/>
      <c r="WOD8" s="3"/>
      <c r="WOE8" s="3"/>
      <c r="WOW8" s="3"/>
      <c r="WOX8" s="3"/>
      <c r="WPP8" s="3"/>
      <c r="WPQ8" s="3"/>
      <c r="WQI8" s="3"/>
      <c r="WQJ8" s="3"/>
      <c r="WRB8" s="3"/>
      <c r="WRC8" s="3"/>
      <c r="WRU8" s="3"/>
      <c r="WRV8" s="3"/>
      <c r="WSN8" s="3"/>
      <c r="WSO8" s="3"/>
      <c r="WTG8" s="3"/>
      <c r="WTH8" s="3"/>
      <c r="WTZ8" s="3"/>
      <c r="WUA8" s="3"/>
      <c r="WUS8" s="3"/>
      <c r="WUT8" s="3"/>
      <c r="WVL8" s="3"/>
      <c r="WVM8" s="3"/>
      <c r="WWE8" s="3"/>
      <c r="WWF8" s="3"/>
      <c r="WWX8" s="3"/>
      <c r="WWY8" s="3"/>
      <c r="WXQ8" s="3"/>
      <c r="WXR8" s="3"/>
      <c r="WYJ8" s="3"/>
      <c r="WYK8" s="3"/>
      <c r="WZC8" s="3"/>
      <c r="WZD8" s="3"/>
      <c r="WZV8" s="3"/>
      <c r="WZW8" s="3"/>
      <c r="XAO8" s="3"/>
      <c r="XAP8" s="3"/>
      <c r="XBH8" s="3"/>
      <c r="XBI8" s="3"/>
      <c r="XCA8" s="3"/>
      <c r="XCB8" s="3"/>
      <c r="XCT8" s="3"/>
      <c r="XCU8" s="3"/>
      <c r="XDM8" s="3"/>
      <c r="XDN8" s="3"/>
      <c r="XEF8" s="3"/>
      <c r="XEG8" s="3"/>
      <c r="XEY8" s="3"/>
      <c r="XEZ8" s="3"/>
    </row>
    <row r="9" spans="1:1009 1027:2035 2053:3061 3079:4087 4105:5113 5131:6139 6157:7165 7183:8191 8209:10224 10242:11250 11268:12276 12294:13302 13320:14328 14346:15354 15372:16380" x14ac:dyDescent="0.55000000000000004">
      <c r="A9" s="3" t="s">
        <v>48</v>
      </c>
      <c r="C9" s="6">
        <v>6290515</v>
      </c>
      <c r="D9" s="6"/>
      <c r="E9" s="6">
        <v>45397920448</v>
      </c>
      <c r="F9" s="6"/>
      <c r="G9" s="6">
        <v>40144814965</v>
      </c>
      <c r="H9" s="6"/>
      <c r="I9" s="6">
        <f t="shared" ref="I9:I54" si="0">E9-G9</f>
        <v>5253105483</v>
      </c>
      <c r="J9" s="6"/>
      <c r="K9" s="6">
        <v>7790515</v>
      </c>
      <c r="L9" s="6"/>
      <c r="M9" s="6">
        <v>55363271791</v>
      </c>
      <c r="N9" s="6"/>
      <c r="O9" s="6">
        <v>49717516505</v>
      </c>
      <c r="P9" s="6"/>
      <c r="Q9" s="6">
        <f t="shared" ref="Q9:Q54" si="1">M9-O9</f>
        <v>5645755286</v>
      </c>
    </row>
    <row r="10" spans="1:1009 1027:2035 2053:3061 3079:4087 4105:5113 5131:6139 6157:7165 7183:8191 8209:10224 10242:11250 11268:12276 12294:13302 13320:14328 14346:15354 15372:16380" x14ac:dyDescent="0.55000000000000004">
      <c r="A10" s="3" t="s">
        <v>37</v>
      </c>
      <c r="C10" s="6">
        <v>5000000</v>
      </c>
      <c r="D10" s="6"/>
      <c r="E10" s="6">
        <v>29125665073</v>
      </c>
      <c r="F10" s="6"/>
      <c r="G10" s="6">
        <v>24203781247</v>
      </c>
      <c r="H10" s="6"/>
      <c r="I10" s="6">
        <f t="shared" si="0"/>
        <v>4921883826</v>
      </c>
      <c r="J10" s="6"/>
      <c r="K10" s="6">
        <v>10000000</v>
      </c>
      <c r="L10" s="6"/>
      <c r="M10" s="6">
        <v>54458880414</v>
      </c>
      <c r="N10" s="6"/>
      <c r="O10" s="6">
        <v>48407562525</v>
      </c>
      <c r="P10" s="6"/>
      <c r="Q10" s="6">
        <f t="shared" si="1"/>
        <v>6051317889</v>
      </c>
    </row>
    <row r="11" spans="1:1009 1027:2035 2053:3061 3079:4087 4105:5113 5131:6139 6157:7165 7183:8191 8209:10224 10242:11250 11268:12276 12294:13302 13320:14328 14346:15354 15372:16380" x14ac:dyDescent="0.55000000000000004">
      <c r="A11" s="3" t="s">
        <v>50</v>
      </c>
      <c r="C11" s="6">
        <v>4317023</v>
      </c>
      <c r="D11" s="6"/>
      <c r="E11" s="6">
        <v>21329234529</v>
      </c>
      <c r="F11" s="6"/>
      <c r="G11" s="6">
        <v>14800157865</v>
      </c>
      <c r="H11" s="6"/>
      <c r="I11" s="6">
        <f t="shared" si="0"/>
        <v>6529076664</v>
      </c>
      <c r="J11" s="6"/>
      <c r="K11" s="6">
        <v>6225982</v>
      </c>
      <c r="L11" s="6"/>
      <c r="M11" s="6">
        <v>39370864209</v>
      </c>
      <c r="N11" s="6"/>
      <c r="O11" s="6">
        <v>31095297820</v>
      </c>
      <c r="P11" s="6"/>
      <c r="Q11" s="6">
        <f t="shared" si="1"/>
        <v>8275566389</v>
      </c>
    </row>
    <row r="12" spans="1:1009 1027:2035 2053:3061 3079:4087 4105:5113 5131:6139 6157:7165 7183:8191 8209:10224 10242:11250 11268:12276 12294:13302 13320:14328 14346:15354 15372:16380" x14ac:dyDescent="0.55000000000000004">
      <c r="A12" s="3" t="s">
        <v>15</v>
      </c>
      <c r="C12" s="6">
        <v>700173</v>
      </c>
      <c r="D12" s="6"/>
      <c r="E12" s="6">
        <v>24405036547</v>
      </c>
      <c r="F12" s="6"/>
      <c r="G12" s="6">
        <v>15024706374</v>
      </c>
      <c r="H12" s="6"/>
      <c r="I12" s="6">
        <f t="shared" si="0"/>
        <v>9380330173</v>
      </c>
      <c r="J12" s="6"/>
      <c r="K12" s="6">
        <v>700173</v>
      </c>
      <c r="L12" s="6"/>
      <c r="M12" s="6">
        <v>24405036547</v>
      </c>
      <c r="N12" s="6"/>
      <c r="O12" s="6">
        <v>15024706374</v>
      </c>
      <c r="P12" s="6"/>
      <c r="Q12" s="6">
        <f t="shared" si="1"/>
        <v>9380330173</v>
      </c>
    </row>
    <row r="13" spans="1:1009 1027:2035 2053:3061 3079:4087 4105:5113 5131:6139 6157:7165 7183:8191 8209:10224 10242:11250 11268:12276 12294:13302 13320:14328 14346:15354 15372:16380" x14ac:dyDescent="0.55000000000000004">
      <c r="A13" s="3" t="s">
        <v>56</v>
      </c>
      <c r="C13" s="6">
        <v>249999</v>
      </c>
      <c r="D13" s="6"/>
      <c r="E13" s="6">
        <v>4674501455</v>
      </c>
      <c r="F13" s="6"/>
      <c r="G13" s="6">
        <v>3710851566</v>
      </c>
      <c r="H13" s="6"/>
      <c r="I13" s="6">
        <f t="shared" si="0"/>
        <v>963649889</v>
      </c>
      <c r="J13" s="6"/>
      <c r="K13" s="6">
        <v>249999</v>
      </c>
      <c r="L13" s="6"/>
      <c r="M13" s="6">
        <v>4674501455</v>
      </c>
      <c r="N13" s="6"/>
      <c r="O13" s="6">
        <v>3710851566</v>
      </c>
      <c r="P13" s="6"/>
      <c r="Q13" s="6">
        <f t="shared" si="1"/>
        <v>963649889</v>
      </c>
    </row>
    <row r="14" spans="1:1009 1027:2035 2053:3061 3079:4087 4105:5113 5131:6139 6157:7165 7183:8191 8209:10224 10242:11250 11268:12276 12294:13302 13320:14328 14346:15354 15372:16380" x14ac:dyDescent="0.55000000000000004">
      <c r="A14" s="3" t="s">
        <v>21</v>
      </c>
      <c r="C14" s="6">
        <v>5511762</v>
      </c>
      <c r="D14" s="6"/>
      <c r="E14" s="6">
        <v>29047847004</v>
      </c>
      <c r="F14" s="6"/>
      <c r="G14" s="6">
        <v>25345421669</v>
      </c>
      <c r="H14" s="6"/>
      <c r="I14" s="6">
        <f t="shared" si="0"/>
        <v>3702425335</v>
      </c>
      <c r="J14" s="6"/>
      <c r="K14" s="6">
        <v>34080335</v>
      </c>
      <c r="L14" s="6"/>
      <c r="M14" s="6">
        <v>155234706749</v>
      </c>
      <c r="N14" s="6"/>
      <c r="O14" s="6">
        <v>160258947631</v>
      </c>
      <c r="P14" s="6"/>
      <c r="Q14" s="6">
        <f t="shared" si="1"/>
        <v>-5024240882</v>
      </c>
    </row>
    <row r="15" spans="1:1009 1027:2035 2053:3061 3079:4087 4105:5113 5131:6139 6157:7165 7183:8191 8209:10224 10242:11250 11268:12276 12294:13302 13320:14328 14346:15354 15372:16380" x14ac:dyDescent="0.55000000000000004">
      <c r="A15" s="3" t="s">
        <v>58</v>
      </c>
      <c r="C15" s="6">
        <v>6000000</v>
      </c>
      <c r="D15" s="6"/>
      <c r="E15" s="6">
        <v>36759969206</v>
      </c>
      <c r="F15" s="6"/>
      <c r="G15" s="6">
        <v>31030406980</v>
      </c>
      <c r="H15" s="6"/>
      <c r="I15" s="6">
        <f t="shared" si="0"/>
        <v>5729562226</v>
      </c>
      <c r="J15" s="6"/>
      <c r="K15" s="6">
        <v>6000000</v>
      </c>
      <c r="L15" s="6"/>
      <c r="M15" s="6">
        <v>36759969206</v>
      </c>
      <c r="N15" s="6"/>
      <c r="O15" s="6">
        <v>31030406980</v>
      </c>
      <c r="P15" s="6"/>
      <c r="Q15" s="6">
        <f t="shared" si="1"/>
        <v>5729562226</v>
      </c>
    </row>
    <row r="16" spans="1:1009 1027:2035 2053:3061 3079:4087 4105:5113 5131:6139 6157:7165 7183:8191 8209:10224 10242:11250 11268:12276 12294:13302 13320:14328 14346:15354 15372:16380" x14ac:dyDescent="0.55000000000000004">
      <c r="A16" s="3" t="s">
        <v>25</v>
      </c>
      <c r="C16" s="6">
        <v>999999</v>
      </c>
      <c r="D16" s="6"/>
      <c r="E16" s="6">
        <v>7316200816</v>
      </c>
      <c r="F16" s="6"/>
      <c r="G16" s="6">
        <v>5555033846</v>
      </c>
      <c r="H16" s="6"/>
      <c r="I16" s="6">
        <f t="shared" si="0"/>
        <v>1761166970</v>
      </c>
      <c r="J16" s="6"/>
      <c r="K16" s="6">
        <v>999999</v>
      </c>
      <c r="L16" s="6"/>
      <c r="M16" s="6">
        <v>7316200816</v>
      </c>
      <c r="N16" s="6"/>
      <c r="O16" s="6">
        <v>5555033846</v>
      </c>
      <c r="P16" s="6"/>
      <c r="Q16" s="6">
        <f t="shared" si="1"/>
        <v>1761166970</v>
      </c>
    </row>
    <row r="17" spans="1:17" x14ac:dyDescent="0.55000000000000004">
      <c r="A17" s="3" t="s">
        <v>38</v>
      </c>
      <c r="C17" s="6">
        <v>8459854</v>
      </c>
      <c r="D17" s="6"/>
      <c r="E17" s="6">
        <v>97070245280</v>
      </c>
      <c r="F17" s="6"/>
      <c r="G17" s="6">
        <v>55054310205</v>
      </c>
      <c r="H17" s="6"/>
      <c r="I17" s="6">
        <f t="shared" si="0"/>
        <v>42015935075</v>
      </c>
      <c r="J17" s="6"/>
      <c r="K17" s="6">
        <v>13132440</v>
      </c>
      <c r="L17" s="6"/>
      <c r="M17" s="6">
        <v>139714872791</v>
      </c>
      <c r="N17" s="6"/>
      <c r="O17" s="6">
        <v>88065249296</v>
      </c>
      <c r="P17" s="6"/>
      <c r="Q17" s="6">
        <f t="shared" si="1"/>
        <v>51649623495</v>
      </c>
    </row>
    <row r="18" spans="1:17" x14ac:dyDescent="0.55000000000000004">
      <c r="A18" s="3" t="s">
        <v>17</v>
      </c>
      <c r="C18" s="6">
        <v>1</v>
      </c>
      <c r="D18" s="6"/>
      <c r="E18" s="6">
        <v>1</v>
      </c>
      <c r="F18" s="6"/>
      <c r="G18" s="6">
        <v>1202</v>
      </c>
      <c r="H18" s="6"/>
      <c r="I18" s="6">
        <f t="shared" si="0"/>
        <v>-1201</v>
      </c>
      <c r="J18" s="6"/>
      <c r="K18" s="6">
        <v>28620475</v>
      </c>
      <c r="L18" s="6"/>
      <c r="M18" s="6">
        <v>65468237805</v>
      </c>
      <c r="N18" s="6"/>
      <c r="O18" s="6">
        <v>47284203990</v>
      </c>
      <c r="P18" s="6"/>
      <c r="Q18" s="6">
        <f t="shared" si="1"/>
        <v>18184033815</v>
      </c>
    </row>
    <row r="19" spans="1:17" x14ac:dyDescent="0.55000000000000004">
      <c r="A19" s="3" t="s">
        <v>55</v>
      </c>
      <c r="C19" s="6">
        <v>800000</v>
      </c>
      <c r="D19" s="6"/>
      <c r="E19" s="6">
        <v>17470501439</v>
      </c>
      <c r="F19" s="6"/>
      <c r="G19" s="6">
        <v>11823912501</v>
      </c>
      <c r="H19" s="6"/>
      <c r="I19" s="6">
        <f t="shared" si="0"/>
        <v>5646588938</v>
      </c>
      <c r="J19" s="6"/>
      <c r="K19" s="6">
        <v>800000</v>
      </c>
      <c r="L19" s="6"/>
      <c r="M19" s="6">
        <v>17470501439</v>
      </c>
      <c r="N19" s="6"/>
      <c r="O19" s="6">
        <v>11823912501</v>
      </c>
      <c r="P19" s="6"/>
      <c r="Q19" s="6">
        <f t="shared" si="1"/>
        <v>5646588938</v>
      </c>
    </row>
    <row r="20" spans="1:17" x14ac:dyDescent="0.55000000000000004">
      <c r="A20" s="3" t="s">
        <v>43</v>
      </c>
      <c r="C20" s="6">
        <v>57449</v>
      </c>
      <c r="D20" s="6"/>
      <c r="E20" s="6">
        <v>400031677230</v>
      </c>
      <c r="F20" s="6"/>
      <c r="G20" s="6">
        <v>279310636308</v>
      </c>
      <c r="H20" s="6"/>
      <c r="I20" s="6">
        <f t="shared" si="0"/>
        <v>120721040922</v>
      </c>
      <c r="J20" s="6"/>
      <c r="K20" s="6">
        <v>57449</v>
      </c>
      <c r="L20" s="6"/>
      <c r="M20" s="6">
        <v>400031677230</v>
      </c>
      <c r="N20" s="6"/>
      <c r="O20" s="6">
        <v>279310636308</v>
      </c>
      <c r="P20" s="6"/>
      <c r="Q20" s="6">
        <f t="shared" si="1"/>
        <v>120721040922</v>
      </c>
    </row>
    <row r="21" spans="1:17" x14ac:dyDescent="0.55000000000000004">
      <c r="A21" s="3" t="s">
        <v>24</v>
      </c>
      <c r="C21" s="6">
        <v>4228206</v>
      </c>
      <c r="D21" s="6"/>
      <c r="E21" s="6">
        <v>27235752347</v>
      </c>
      <c r="F21" s="6"/>
      <c r="G21" s="6">
        <v>17502524825</v>
      </c>
      <c r="H21" s="6"/>
      <c r="I21" s="6">
        <f t="shared" si="0"/>
        <v>9733227522</v>
      </c>
      <c r="J21" s="6"/>
      <c r="K21" s="6">
        <v>23113978</v>
      </c>
      <c r="L21" s="6"/>
      <c r="M21" s="6">
        <v>148664740050</v>
      </c>
      <c r="N21" s="6"/>
      <c r="O21" s="6">
        <v>109985091407</v>
      </c>
      <c r="P21" s="6"/>
      <c r="Q21" s="6">
        <f t="shared" si="1"/>
        <v>38679648643</v>
      </c>
    </row>
    <row r="22" spans="1:17" x14ac:dyDescent="0.55000000000000004">
      <c r="A22" s="3" t="s">
        <v>62</v>
      </c>
      <c r="C22" s="6">
        <v>148749</v>
      </c>
      <c r="D22" s="6"/>
      <c r="E22" s="6">
        <v>4118010828</v>
      </c>
      <c r="F22" s="6"/>
      <c r="G22" s="6">
        <v>2668002429</v>
      </c>
      <c r="H22" s="6"/>
      <c r="I22" s="6">
        <f t="shared" si="0"/>
        <v>1450008399</v>
      </c>
      <c r="J22" s="6"/>
      <c r="K22" s="6">
        <v>148749</v>
      </c>
      <c r="L22" s="6"/>
      <c r="M22" s="6">
        <v>4118010828</v>
      </c>
      <c r="N22" s="6"/>
      <c r="O22" s="6">
        <v>2668002429</v>
      </c>
      <c r="P22" s="6"/>
      <c r="Q22" s="6">
        <f t="shared" si="1"/>
        <v>1450008399</v>
      </c>
    </row>
    <row r="23" spans="1:17" x14ac:dyDescent="0.55000000000000004">
      <c r="A23" s="3" t="s">
        <v>61</v>
      </c>
      <c r="C23" s="6">
        <v>249999</v>
      </c>
      <c r="D23" s="6"/>
      <c r="E23" s="6">
        <v>2201811945</v>
      </c>
      <c r="F23" s="6"/>
      <c r="G23" s="6">
        <v>1764093293</v>
      </c>
      <c r="H23" s="6"/>
      <c r="I23" s="6">
        <f t="shared" si="0"/>
        <v>437718652</v>
      </c>
      <c r="J23" s="6"/>
      <c r="K23" s="6">
        <v>249999</v>
      </c>
      <c r="L23" s="6"/>
      <c r="M23" s="6">
        <v>2201811945</v>
      </c>
      <c r="N23" s="6"/>
      <c r="O23" s="6">
        <v>1764093293</v>
      </c>
      <c r="P23" s="6"/>
      <c r="Q23" s="6">
        <f t="shared" si="1"/>
        <v>437718652</v>
      </c>
    </row>
    <row r="24" spans="1:17" x14ac:dyDescent="0.55000000000000004">
      <c r="A24" s="3" t="s">
        <v>44</v>
      </c>
      <c r="C24" s="6">
        <v>900000</v>
      </c>
      <c r="D24" s="6"/>
      <c r="E24" s="6">
        <v>23642485307</v>
      </c>
      <c r="F24" s="6"/>
      <c r="G24" s="6">
        <v>15262142454</v>
      </c>
      <c r="H24" s="6"/>
      <c r="I24" s="6">
        <f t="shared" si="0"/>
        <v>8380342853</v>
      </c>
      <c r="J24" s="6"/>
      <c r="K24" s="6">
        <v>4559513</v>
      </c>
      <c r="L24" s="6"/>
      <c r="M24" s="6">
        <v>97337947024</v>
      </c>
      <c r="N24" s="6"/>
      <c r="O24" s="6">
        <v>76739929828</v>
      </c>
      <c r="P24" s="6"/>
      <c r="Q24" s="6">
        <f t="shared" si="1"/>
        <v>20598017196</v>
      </c>
    </row>
    <row r="25" spans="1:17" x14ac:dyDescent="0.55000000000000004">
      <c r="A25" s="3" t="s">
        <v>46</v>
      </c>
      <c r="C25" s="6">
        <v>0</v>
      </c>
      <c r="D25" s="6"/>
      <c r="E25" s="6">
        <v>0</v>
      </c>
      <c r="F25" s="6"/>
      <c r="G25" s="6">
        <v>0</v>
      </c>
      <c r="H25" s="6"/>
      <c r="I25" s="6">
        <f t="shared" si="0"/>
        <v>0</v>
      </c>
      <c r="J25" s="6"/>
      <c r="K25" s="6">
        <v>207668</v>
      </c>
      <c r="L25" s="6"/>
      <c r="M25" s="6">
        <v>2152562133</v>
      </c>
      <c r="N25" s="6"/>
      <c r="O25" s="6">
        <v>2270906634</v>
      </c>
      <c r="P25" s="6"/>
      <c r="Q25" s="6">
        <f t="shared" si="1"/>
        <v>-118344501</v>
      </c>
    </row>
    <row r="26" spans="1:17" x14ac:dyDescent="0.55000000000000004">
      <c r="A26" s="3" t="s">
        <v>35</v>
      </c>
      <c r="C26" s="6">
        <v>0</v>
      </c>
      <c r="D26" s="6"/>
      <c r="E26" s="6">
        <v>0</v>
      </c>
      <c r="F26" s="6"/>
      <c r="G26" s="6">
        <v>0</v>
      </c>
      <c r="H26" s="6"/>
      <c r="I26" s="6">
        <f t="shared" si="0"/>
        <v>0</v>
      </c>
      <c r="J26" s="6"/>
      <c r="K26" s="6">
        <v>5620813</v>
      </c>
      <c r="L26" s="6"/>
      <c r="M26" s="6">
        <v>29357746374</v>
      </c>
      <c r="N26" s="6"/>
      <c r="O26" s="6">
        <v>39116864204</v>
      </c>
      <c r="P26" s="6"/>
      <c r="Q26" s="6">
        <f t="shared" si="1"/>
        <v>-9759117830</v>
      </c>
    </row>
    <row r="27" spans="1:17" x14ac:dyDescent="0.55000000000000004">
      <c r="A27" s="3" t="s">
        <v>53</v>
      </c>
      <c r="C27" s="6">
        <v>0</v>
      </c>
      <c r="D27" s="6"/>
      <c r="E27" s="6">
        <v>0</v>
      </c>
      <c r="F27" s="6"/>
      <c r="G27" s="6">
        <v>0</v>
      </c>
      <c r="H27" s="6"/>
      <c r="I27" s="6">
        <f t="shared" si="0"/>
        <v>0</v>
      </c>
      <c r="J27" s="6"/>
      <c r="K27" s="6">
        <v>6000000</v>
      </c>
      <c r="L27" s="6"/>
      <c r="M27" s="6">
        <v>31774720423</v>
      </c>
      <c r="N27" s="6"/>
      <c r="O27" s="6">
        <v>22676268660</v>
      </c>
      <c r="P27" s="6"/>
      <c r="Q27" s="6">
        <f t="shared" si="1"/>
        <v>9098451763</v>
      </c>
    </row>
    <row r="28" spans="1:17" x14ac:dyDescent="0.55000000000000004">
      <c r="A28" s="3" t="s">
        <v>136</v>
      </c>
      <c r="C28" s="6">
        <v>0</v>
      </c>
      <c r="D28" s="6"/>
      <c r="E28" s="6">
        <v>0</v>
      </c>
      <c r="F28" s="6"/>
      <c r="G28" s="6">
        <v>0</v>
      </c>
      <c r="H28" s="6"/>
      <c r="I28" s="6">
        <f t="shared" si="0"/>
        <v>0</v>
      </c>
      <c r="J28" s="6"/>
      <c r="K28" s="6">
        <v>10968660</v>
      </c>
      <c r="L28" s="6"/>
      <c r="M28" s="6">
        <v>39718003554</v>
      </c>
      <c r="N28" s="6"/>
      <c r="O28" s="6">
        <v>38194597844</v>
      </c>
      <c r="P28" s="6"/>
      <c r="Q28" s="6">
        <f t="shared" si="1"/>
        <v>1523405710</v>
      </c>
    </row>
    <row r="29" spans="1:17" x14ac:dyDescent="0.55000000000000004">
      <c r="A29" s="3" t="s">
        <v>137</v>
      </c>
      <c r="C29" s="6">
        <v>0</v>
      </c>
      <c r="D29" s="6"/>
      <c r="E29" s="6">
        <v>0</v>
      </c>
      <c r="F29" s="6"/>
      <c r="G29" s="6">
        <v>0</v>
      </c>
      <c r="H29" s="6"/>
      <c r="I29" s="6">
        <f t="shared" si="0"/>
        <v>0</v>
      </c>
      <c r="J29" s="6"/>
      <c r="K29" s="6">
        <v>5679000</v>
      </c>
      <c r="L29" s="6"/>
      <c r="M29" s="6">
        <v>48351006000</v>
      </c>
      <c r="N29" s="6"/>
      <c r="O29" s="6">
        <v>57185976793</v>
      </c>
      <c r="P29" s="6"/>
      <c r="Q29" s="6">
        <f t="shared" si="1"/>
        <v>-8834970793</v>
      </c>
    </row>
    <row r="30" spans="1:17" x14ac:dyDescent="0.55000000000000004">
      <c r="A30" s="3" t="s">
        <v>138</v>
      </c>
      <c r="C30" s="6">
        <v>0</v>
      </c>
      <c r="D30" s="6"/>
      <c r="E30" s="6">
        <v>0</v>
      </c>
      <c r="F30" s="6"/>
      <c r="G30" s="6">
        <v>0</v>
      </c>
      <c r="H30" s="6"/>
      <c r="I30" s="6">
        <f t="shared" si="0"/>
        <v>0</v>
      </c>
      <c r="J30" s="6"/>
      <c r="K30" s="6">
        <v>4091079</v>
      </c>
      <c r="L30" s="6"/>
      <c r="M30" s="6">
        <v>113066727143</v>
      </c>
      <c r="N30" s="6"/>
      <c r="O30" s="6">
        <v>67670505010</v>
      </c>
      <c r="P30" s="6"/>
      <c r="Q30" s="6">
        <f t="shared" si="1"/>
        <v>45396222133</v>
      </c>
    </row>
    <row r="31" spans="1:17" x14ac:dyDescent="0.55000000000000004">
      <c r="A31" s="3" t="s">
        <v>36</v>
      </c>
      <c r="C31" s="6">
        <v>0</v>
      </c>
      <c r="D31" s="6"/>
      <c r="E31" s="6">
        <v>0</v>
      </c>
      <c r="F31" s="6"/>
      <c r="G31" s="6">
        <v>0</v>
      </c>
      <c r="H31" s="6"/>
      <c r="I31" s="6">
        <f t="shared" si="0"/>
        <v>0</v>
      </c>
      <c r="J31" s="6"/>
      <c r="K31" s="6">
        <v>5028372</v>
      </c>
      <c r="L31" s="6"/>
      <c r="M31" s="6">
        <v>65574056058</v>
      </c>
      <c r="N31" s="6"/>
      <c r="O31" s="6">
        <v>55198590701</v>
      </c>
      <c r="P31" s="6"/>
      <c r="Q31" s="6">
        <f t="shared" si="1"/>
        <v>10375465357</v>
      </c>
    </row>
    <row r="32" spans="1:17" x14ac:dyDescent="0.55000000000000004">
      <c r="A32" s="3" t="s">
        <v>139</v>
      </c>
      <c r="C32" s="6">
        <v>0</v>
      </c>
      <c r="D32" s="6"/>
      <c r="E32" s="6">
        <v>0</v>
      </c>
      <c r="F32" s="6"/>
      <c r="G32" s="6">
        <v>0</v>
      </c>
      <c r="H32" s="6"/>
      <c r="I32" s="6">
        <f t="shared" si="0"/>
        <v>0</v>
      </c>
      <c r="J32" s="6"/>
      <c r="K32" s="6">
        <v>312500</v>
      </c>
      <c r="L32" s="6"/>
      <c r="M32" s="6">
        <v>2505026589</v>
      </c>
      <c r="N32" s="6"/>
      <c r="O32" s="6">
        <v>2624913281</v>
      </c>
      <c r="P32" s="6"/>
      <c r="Q32" s="6">
        <f t="shared" si="1"/>
        <v>-119886692</v>
      </c>
    </row>
    <row r="33" spans="1:17" x14ac:dyDescent="0.55000000000000004">
      <c r="A33" s="3" t="s">
        <v>40</v>
      </c>
      <c r="C33" s="6">
        <v>0</v>
      </c>
      <c r="D33" s="6"/>
      <c r="E33" s="6">
        <v>0</v>
      </c>
      <c r="F33" s="6"/>
      <c r="G33" s="6">
        <v>0</v>
      </c>
      <c r="H33" s="6"/>
      <c r="I33" s="6">
        <f t="shared" si="0"/>
        <v>0</v>
      </c>
      <c r="J33" s="6"/>
      <c r="K33" s="6">
        <v>1412648</v>
      </c>
      <c r="L33" s="6"/>
      <c r="M33" s="6">
        <v>67244622487</v>
      </c>
      <c r="N33" s="6"/>
      <c r="O33" s="6">
        <v>42548555317</v>
      </c>
      <c r="P33" s="6"/>
      <c r="Q33" s="6">
        <f t="shared" si="1"/>
        <v>24696067170</v>
      </c>
    </row>
    <row r="34" spans="1:17" x14ac:dyDescent="0.55000000000000004">
      <c r="A34" s="3" t="s">
        <v>54</v>
      </c>
      <c r="C34" s="6">
        <v>0</v>
      </c>
      <c r="D34" s="6"/>
      <c r="E34" s="6">
        <v>0</v>
      </c>
      <c r="F34" s="6"/>
      <c r="G34" s="6">
        <v>0</v>
      </c>
      <c r="H34" s="6"/>
      <c r="I34" s="6">
        <f t="shared" si="0"/>
        <v>0</v>
      </c>
      <c r="J34" s="6"/>
      <c r="K34" s="6">
        <v>2000000</v>
      </c>
      <c r="L34" s="6"/>
      <c r="M34" s="6">
        <v>10103839986</v>
      </c>
      <c r="N34" s="6"/>
      <c r="O34" s="6">
        <v>9403712995</v>
      </c>
      <c r="P34" s="6"/>
      <c r="Q34" s="6">
        <f t="shared" si="1"/>
        <v>700126991</v>
      </c>
    </row>
    <row r="35" spans="1:17" x14ac:dyDescent="0.55000000000000004">
      <c r="A35" s="3" t="s">
        <v>140</v>
      </c>
      <c r="C35" s="6">
        <v>0</v>
      </c>
      <c r="D35" s="6"/>
      <c r="E35" s="6">
        <v>0</v>
      </c>
      <c r="F35" s="6"/>
      <c r="G35" s="6">
        <v>0</v>
      </c>
      <c r="H35" s="6"/>
      <c r="I35" s="6">
        <f t="shared" si="0"/>
        <v>0</v>
      </c>
      <c r="J35" s="6"/>
      <c r="K35" s="6">
        <v>365000</v>
      </c>
      <c r="L35" s="6"/>
      <c r="M35" s="6">
        <v>43304861872</v>
      </c>
      <c r="N35" s="6"/>
      <c r="O35" s="6">
        <v>43304402981</v>
      </c>
      <c r="P35" s="6"/>
      <c r="Q35" s="6">
        <f t="shared" si="1"/>
        <v>458891</v>
      </c>
    </row>
    <row r="36" spans="1:17" x14ac:dyDescent="0.55000000000000004">
      <c r="A36" s="3" t="s">
        <v>23</v>
      </c>
      <c r="C36" s="6">
        <v>0</v>
      </c>
      <c r="D36" s="6"/>
      <c r="E36" s="6">
        <v>0</v>
      </c>
      <c r="F36" s="6"/>
      <c r="G36" s="6">
        <v>0</v>
      </c>
      <c r="H36" s="6"/>
      <c r="I36" s="6">
        <f t="shared" si="0"/>
        <v>0</v>
      </c>
      <c r="J36" s="6"/>
      <c r="K36" s="6">
        <v>1</v>
      </c>
      <c r="L36" s="6"/>
      <c r="M36" s="6">
        <v>1</v>
      </c>
      <c r="N36" s="6"/>
      <c r="O36" s="6">
        <v>1894</v>
      </c>
      <c r="P36" s="6"/>
      <c r="Q36" s="6">
        <f t="shared" si="1"/>
        <v>-1893</v>
      </c>
    </row>
    <row r="37" spans="1:17" x14ac:dyDescent="0.55000000000000004">
      <c r="A37" s="3" t="s">
        <v>57</v>
      </c>
      <c r="C37" s="6">
        <v>0</v>
      </c>
      <c r="D37" s="6"/>
      <c r="E37" s="6">
        <v>0</v>
      </c>
      <c r="F37" s="6"/>
      <c r="G37" s="6">
        <v>0</v>
      </c>
      <c r="H37" s="6"/>
      <c r="I37" s="6">
        <f t="shared" si="0"/>
        <v>0</v>
      </c>
      <c r="J37" s="6"/>
      <c r="K37" s="6">
        <v>681317</v>
      </c>
      <c r="L37" s="6"/>
      <c r="M37" s="6">
        <v>3865880347</v>
      </c>
      <c r="N37" s="6"/>
      <c r="O37" s="6">
        <v>3792673717</v>
      </c>
      <c r="P37" s="6"/>
      <c r="Q37" s="6">
        <f t="shared" si="1"/>
        <v>73206630</v>
      </c>
    </row>
    <row r="38" spans="1:17" x14ac:dyDescent="0.55000000000000004">
      <c r="A38" s="3" t="s">
        <v>19</v>
      </c>
      <c r="C38" s="6">
        <v>0</v>
      </c>
      <c r="D38" s="6"/>
      <c r="E38" s="6">
        <v>0</v>
      </c>
      <c r="F38" s="6"/>
      <c r="G38" s="6">
        <v>0</v>
      </c>
      <c r="H38" s="6"/>
      <c r="I38" s="6">
        <f t="shared" si="0"/>
        <v>0</v>
      </c>
      <c r="J38" s="6"/>
      <c r="K38" s="6">
        <v>80223279</v>
      </c>
      <c r="L38" s="6"/>
      <c r="M38" s="6">
        <v>210339527199</v>
      </c>
      <c r="N38" s="6"/>
      <c r="O38" s="6">
        <v>169883141195</v>
      </c>
      <c r="P38" s="6"/>
      <c r="Q38" s="6">
        <f t="shared" si="1"/>
        <v>40456386004</v>
      </c>
    </row>
    <row r="39" spans="1:17" x14ac:dyDescent="0.55000000000000004">
      <c r="A39" s="3" t="s">
        <v>20</v>
      </c>
      <c r="C39" s="6">
        <v>0</v>
      </c>
      <c r="D39" s="6"/>
      <c r="E39" s="6">
        <v>0</v>
      </c>
      <c r="F39" s="6"/>
      <c r="G39" s="6">
        <v>0</v>
      </c>
      <c r="H39" s="6"/>
      <c r="I39" s="6">
        <f t="shared" si="0"/>
        <v>0</v>
      </c>
      <c r="J39" s="6"/>
      <c r="K39" s="6">
        <v>1562499</v>
      </c>
      <c r="L39" s="6"/>
      <c r="M39" s="6">
        <v>5124013873</v>
      </c>
      <c r="N39" s="6"/>
      <c r="O39" s="6">
        <v>3786244871</v>
      </c>
      <c r="P39" s="6"/>
      <c r="Q39" s="6">
        <f t="shared" si="1"/>
        <v>1337769002</v>
      </c>
    </row>
    <row r="40" spans="1:17" x14ac:dyDescent="0.55000000000000004">
      <c r="A40" s="3" t="s">
        <v>117</v>
      </c>
      <c r="C40" s="6">
        <v>0</v>
      </c>
      <c r="D40" s="6"/>
      <c r="E40" s="6">
        <v>0</v>
      </c>
      <c r="F40" s="6"/>
      <c r="G40" s="6">
        <v>0</v>
      </c>
      <c r="H40" s="6"/>
      <c r="I40" s="6">
        <f t="shared" si="0"/>
        <v>0</v>
      </c>
      <c r="J40" s="6"/>
      <c r="K40" s="6">
        <v>65478504</v>
      </c>
      <c r="L40" s="6"/>
      <c r="M40" s="6">
        <v>304960617739</v>
      </c>
      <c r="N40" s="6"/>
      <c r="O40" s="6">
        <v>304755163396</v>
      </c>
      <c r="P40" s="6"/>
      <c r="Q40" s="6">
        <f t="shared" si="1"/>
        <v>205454343</v>
      </c>
    </row>
    <row r="41" spans="1:17" x14ac:dyDescent="0.55000000000000004">
      <c r="A41" s="3" t="s">
        <v>141</v>
      </c>
      <c r="C41" s="6">
        <v>0</v>
      </c>
      <c r="D41" s="6"/>
      <c r="E41" s="6">
        <v>0</v>
      </c>
      <c r="F41" s="6"/>
      <c r="G41" s="6">
        <v>0</v>
      </c>
      <c r="H41" s="6"/>
      <c r="I41" s="6">
        <f t="shared" si="0"/>
        <v>0</v>
      </c>
      <c r="J41" s="6"/>
      <c r="K41" s="6">
        <v>492473</v>
      </c>
      <c r="L41" s="6"/>
      <c r="M41" s="6">
        <v>4770175293</v>
      </c>
      <c r="N41" s="6"/>
      <c r="O41" s="6">
        <v>4454839349</v>
      </c>
      <c r="P41" s="6"/>
      <c r="Q41" s="6">
        <f t="shared" si="1"/>
        <v>315335944</v>
      </c>
    </row>
    <row r="42" spans="1:17" x14ac:dyDescent="0.55000000000000004">
      <c r="A42" s="3" t="s">
        <v>18</v>
      </c>
      <c r="C42" s="6">
        <v>0</v>
      </c>
      <c r="D42" s="6"/>
      <c r="E42" s="6">
        <v>0</v>
      </c>
      <c r="F42" s="6"/>
      <c r="G42" s="6">
        <v>0</v>
      </c>
      <c r="H42" s="6"/>
      <c r="I42" s="6">
        <f t="shared" si="0"/>
        <v>0</v>
      </c>
      <c r="J42" s="6"/>
      <c r="K42" s="6">
        <v>29000000</v>
      </c>
      <c r="L42" s="6"/>
      <c r="M42" s="6">
        <v>61094313413</v>
      </c>
      <c r="N42" s="6"/>
      <c r="O42" s="6">
        <v>53241809208</v>
      </c>
      <c r="P42" s="6"/>
      <c r="Q42" s="6">
        <f t="shared" si="1"/>
        <v>7852504205</v>
      </c>
    </row>
    <row r="43" spans="1:17" x14ac:dyDescent="0.55000000000000004">
      <c r="A43" s="3" t="s">
        <v>129</v>
      </c>
      <c r="C43" s="6">
        <v>0</v>
      </c>
      <c r="D43" s="6"/>
      <c r="E43" s="6">
        <v>0</v>
      </c>
      <c r="F43" s="6"/>
      <c r="G43" s="6">
        <v>0</v>
      </c>
      <c r="H43" s="6"/>
      <c r="I43" s="6">
        <f t="shared" si="0"/>
        <v>0</v>
      </c>
      <c r="J43" s="6"/>
      <c r="K43" s="6">
        <v>250000</v>
      </c>
      <c r="L43" s="6"/>
      <c r="M43" s="6">
        <v>5696504095</v>
      </c>
      <c r="N43" s="6"/>
      <c r="O43" s="6">
        <v>4481815776</v>
      </c>
      <c r="P43" s="6"/>
      <c r="Q43" s="6">
        <f t="shared" si="1"/>
        <v>1214688319</v>
      </c>
    </row>
    <row r="44" spans="1:17" x14ac:dyDescent="0.55000000000000004">
      <c r="A44" s="3" t="s">
        <v>142</v>
      </c>
      <c r="C44" s="6">
        <v>0</v>
      </c>
      <c r="D44" s="6"/>
      <c r="E44" s="6">
        <v>0</v>
      </c>
      <c r="F44" s="6"/>
      <c r="G44" s="6">
        <v>0</v>
      </c>
      <c r="H44" s="6"/>
      <c r="I44" s="6">
        <f t="shared" si="0"/>
        <v>0</v>
      </c>
      <c r="J44" s="6"/>
      <c r="K44" s="6">
        <v>34399909</v>
      </c>
      <c r="L44" s="6"/>
      <c r="M44" s="6">
        <v>56588375706</v>
      </c>
      <c r="N44" s="6"/>
      <c r="O44" s="6">
        <v>56588375706</v>
      </c>
      <c r="P44" s="6"/>
      <c r="Q44" s="6">
        <f t="shared" si="1"/>
        <v>0</v>
      </c>
    </row>
    <row r="45" spans="1:17" x14ac:dyDescent="0.55000000000000004">
      <c r="A45" s="3" t="s">
        <v>32</v>
      </c>
      <c r="C45" s="6">
        <v>0</v>
      </c>
      <c r="D45" s="6"/>
      <c r="E45" s="6">
        <v>0</v>
      </c>
      <c r="F45" s="6"/>
      <c r="G45" s="6">
        <v>0</v>
      </c>
      <c r="H45" s="6"/>
      <c r="I45" s="6">
        <f t="shared" si="0"/>
        <v>0</v>
      </c>
      <c r="J45" s="6"/>
      <c r="K45" s="6">
        <v>116244634</v>
      </c>
      <c r="L45" s="6"/>
      <c r="M45" s="6">
        <v>139165619895</v>
      </c>
      <c r="N45" s="6"/>
      <c r="O45" s="6">
        <v>119581066166</v>
      </c>
      <c r="P45" s="6"/>
      <c r="Q45" s="6">
        <f t="shared" si="1"/>
        <v>19584553729</v>
      </c>
    </row>
    <row r="46" spans="1:17" x14ac:dyDescent="0.55000000000000004">
      <c r="A46" s="3" t="s">
        <v>143</v>
      </c>
      <c r="C46" s="6">
        <v>0</v>
      </c>
      <c r="D46" s="6"/>
      <c r="E46" s="6">
        <v>0</v>
      </c>
      <c r="F46" s="6"/>
      <c r="G46" s="6">
        <v>0</v>
      </c>
      <c r="H46" s="6"/>
      <c r="I46" s="6">
        <f t="shared" si="0"/>
        <v>0</v>
      </c>
      <c r="J46" s="6"/>
      <c r="K46" s="6">
        <v>47626893</v>
      </c>
      <c r="L46" s="6"/>
      <c r="M46" s="6">
        <v>143580796018</v>
      </c>
      <c r="N46" s="6"/>
      <c r="O46" s="6">
        <v>127745513376</v>
      </c>
      <c r="P46" s="6"/>
      <c r="Q46" s="6">
        <f t="shared" si="1"/>
        <v>15835282642</v>
      </c>
    </row>
    <row r="47" spans="1:17" x14ac:dyDescent="0.55000000000000004">
      <c r="A47" s="3" t="s">
        <v>22</v>
      </c>
      <c r="C47" s="6">
        <v>0</v>
      </c>
      <c r="D47" s="6"/>
      <c r="E47" s="6">
        <v>0</v>
      </c>
      <c r="F47" s="6"/>
      <c r="G47" s="6">
        <v>0</v>
      </c>
      <c r="H47" s="6"/>
      <c r="I47" s="6">
        <f t="shared" si="0"/>
        <v>0</v>
      </c>
      <c r="J47" s="6"/>
      <c r="K47" s="6">
        <v>200000</v>
      </c>
      <c r="L47" s="6"/>
      <c r="M47" s="6">
        <v>34617800763</v>
      </c>
      <c r="N47" s="6"/>
      <c r="O47" s="6">
        <v>27936781207</v>
      </c>
      <c r="P47" s="6"/>
      <c r="Q47" s="6">
        <f t="shared" si="1"/>
        <v>6681019556</v>
      </c>
    </row>
    <row r="48" spans="1:17" x14ac:dyDescent="0.55000000000000004">
      <c r="A48" s="3" t="s">
        <v>125</v>
      </c>
      <c r="C48" s="6">
        <v>0</v>
      </c>
      <c r="D48" s="6"/>
      <c r="E48" s="6">
        <v>0</v>
      </c>
      <c r="F48" s="6"/>
      <c r="G48" s="6">
        <v>0</v>
      </c>
      <c r="H48" s="6"/>
      <c r="I48" s="6">
        <f t="shared" si="0"/>
        <v>0</v>
      </c>
      <c r="J48" s="6"/>
      <c r="K48" s="6">
        <v>4447007</v>
      </c>
      <c r="L48" s="6"/>
      <c r="M48" s="6">
        <v>40887346215</v>
      </c>
      <c r="N48" s="6"/>
      <c r="O48" s="6">
        <v>44647527814</v>
      </c>
      <c r="P48" s="6"/>
      <c r="Q48" s="6">
        <f t="shared" si="1"/>
        <v>-3760181599</v>
      </c>
    </row>
    <row r="49" spans="1:20" x14ac:dyDescent="0.55000000000000004">
      <c r="A49" s="3" t="s">
        <v>144</v>
      </c>
      <c r="C49" s="6">
        <v>0</v>
      </c>
      <c r="D49" s="6"/>
      <c r="E49" s="6">
        <v>0</v>
      </c>
      <c r="F49" s="6"/>
      <c r="G49" s="6">
        <v>0</v>
      </c>
      <c r="H49" s="6"/>
      <c r="I49" s="6">
        <f t="shared" si="0"/>
        <v>0</v>
      </c>
      <c r="J49" s="6"/>
      <c r="K49" s="6">
        <v>44858978</v>
      </c>
      <c r="L49" s="6"/>
      <c r="M49" s="6">
        <v>66946805231</v>
      </c>
      <c r="N49" s="6"/>
      <c r="O49" s="6">
        <v>66946805231</v>
      </c>
      <c r="P49" s="6"/>
      <c r="Q49" s="6">
        <f t="shared" si="1"/>
        <v>0</v>
      </c>
    </row>
    <row r="50" spans="1:20" x14ac:dyDescent="0.55000000000000004">
      <c r="A50" s="3" t="s">
        <v>34</v>
      </c>
      <c r="C50" s="6">
        <v>0</v>
      </c>
      <c r="D50" s="6"/>
      <c r="E50" s="6">
        <v>0</v>
      </c>
      <c r="F50" s="6"/>
      <c r="G50" s="6">
        <v>0</v>
      </c>
      <c r="H50" s="6"/>
      <c r="I50" s="6">
        <f t="shared" si="0"/>
        <v>0</v>
      </c>
      <c r="J50" s="6"/>
      <c r="K50" s="6">
        <v>4000000</v>
      </c>
      <c r="L50" s="6"/>
      <c r="M50" s="6">
        <v>36051295900</v>
      </c>
      <c r="N50" s="6"/>
      <c r="O50" s="6">
        <v>32713978578</v>
      </c>
      <c r="P50" s="6"/>
      <c r="Q50" s="6">
        <f t="shared" si="1"/>
        <v>3337317322</v>
      </c>
    </row>
    <row r="51" spans="1:20" x14ac:dyDescent="0.55000000000000004">
      <c r="A51" s="3" t="s">
        <v>113</v>
      </c>
      <c r="C51" s="6">
        <v>0</v>
      </c>
      <c r="D51" s="6"/>
      <c r="E51" s="6">
        <v>0</v>
      </c>
      <c r="F51" s="6"/>
      <c r="G51" s="6">
        <v>0</v>
      </c>
      <c r="H51" s="6"/>
      <c r="I51" s="6">
        <f t="shared" si="0"/>
        <v>0</v>
      </c>
      <c r="J51" s="6"/>
      <c r="K51" s="6">
        <v>7201311</v>
      </c>
      <c r="L51" s="6"/>
      <c r="M51" s="6">
        <v>19019961110</v>
      </c>
      <c r="N51" s="6"/>
      <c r="O51" s="6">
        <v>15255075279</v>
      </c>
      <c r="P51" s="6"/>
      <c r="Q51" s="6">
        <f t="shared" si="1"/>
        <v>3764885831</v>
      </c>
    </row>
    <row r="52" spans="1:20" x14ac:dyDescent="0.55000000000000004">
      <c r="A52" s="3" t="s">
        <v>51</v>
      </c>
      <c r="C52" s="6">
        <v>0</v>
      </c>
      <c r="D52" s="6"/>
      <c r="E52" s="6">
        <v>0</v>
      </c>
      <c r="F52" s="6"/>
      <c r="G52" s="6">
        <v>0</v>
      </c>
      <c r="H52" s="6"/>
      <c r="I52" s="6">
        <f t="shared" si="0"/>
        <v>0</v>
      </c>
      <c r="J52" s="6"/>
      <c r="K52" s="6">
        <v>107955356</v>
      </c>
      <c r="L52" s="6"/>
      <c r="M52" s="6">
        <v>188370603488</v>
      </c>
      <c r="N52" s="6"/>
      <c r="O52" s="6">
        <v>163959397396</v>
      </c>
      <c r="P52" s="6"/>
      <c r="Q52" s="6">
        <f t="shared" si="1"/>
        <v>24411206092</v>
      </c>
    </row>
    <row r="53" spans="1:20" x14ac:dyDescent="0.55000000000000004">
      <c r="A53" s="3" t="s">
        <v>41</v>
      </c>
      <c r="C53" s="6">
        <v>0</v>
      </c>
      <c r="D53" s="6"/>
      <c r="E53" s="6">
        <v>0</v>
      </c>
      <c r="F53" s="6"/>
      <c r="G53" s="6">
        <v>0</v>
      </c>
      <c r="H53" s="6"/>
      <c r="I53" s="6">
        <f t="shared" si="0"/>
        <v>0</v>
      </c>
      <c r="J53" s="6"/>
      <c r="K53" s="6">
        <v>202121</v>
      </c>
      <c r="L53" s="6"/>
      <c r="M53" s="6">
        <v>12607730649</v>
      </c>
      <c r="N53" s="6"/>
      <c r="O53" s="6">
        <v>10855620598</v>
      </c>
      <c r="P53" s="6"/>
      <c r="Q53" s="6">
        <f t="shared" si="1"/>
        <v>1752110051</v>
      </c>
    </row>
    <row r="54" spans="1:20" x14ac:dyDescent="0.55000000000000004">
      <c r="A54" s="3" t="s">
        <v>16</v>
      </c>
      <c r="C54" s="6">
        <v>0</v>
      </c>
      <c r="D54" s="6"/>
      <c r="E54" s="6">
        <v>0</v>
      </c>
      <c r="F54" s="6"/>
      <c r="G54" s="6">
        <v>0</v>
      </c>
      <c r="H54" s="6"/>
      <c r="I54" s="6">
        <f t="shared" si="0"/>
        <v>0</v>
      </c>
      <c r="J54" s="6"/>
      <c r="K54" s="6">
        <v>1</v>
      </c>
      <c r="L54" s="6"/>
      <c r="M54" s="6">
        <v>1</v>
      </c>
      <c r="N54" s="6"/>
      <c r="O54" s="6">
        <v>2288</v>
      </c>
      <c r="P54" s="6"/>
      <c r="Q54" s="6">
        <f t="shared" si="1"/>
        <v>-2287</v>
      </c>
    </row>
    <row r="55" spans="1:20" x14ac:dyDescent="0.55000000000000004">
      <c r="A55" s="3" t="s">
        <v>169</v>
      </c>
      <c r="C55" s="6">
        <v>0</v>
      </c>
      <c r="D55" s="6"/>
      <c r="E55" s="6">
        <v>0</v>
      </c>
      <c r="F55" s="6"/>
      <c r="G55" s="6">
        <v>0</v>
      </c>
      <c r="H55" s="6"/>
      <c r="I55" s="6">
        <v>771059210</v>
      </c>
      <c r="J55" s="6"/>
      <c r="K55" s="6">
        <v>0</v>
      </c>
      <c r="L55" s="6"/>
      <c r="M55" s="6">
        <v>0</v>
      </c>
      <c r="N55" s="6"/>
      <c r="O55" s="6">
        <v>0</v>
      </c>
      <c r="P55" s="6"/>
      <c r="Q55" s="6">
        <v>771059210</v>
      </c>
    </row>
    <row r="56" spans="1:20" x14ac:dyDescent="0.55000000000000004">
      <c r="A56" s="3" t="s">
        <v>170</v>
      </c>
      <c r="C56" s="6">
        <v>0</v>
      </c>
      <c r="D56" s="6"/>
      <c r="E56" s="6">
        <v>0</v>
      </c>
      <c r="F56" s="6"/>
      <c r="G56" s="6">
        <v>0</v>
      </c>
      <c r="H56" s="6"/>
      <c r="I56" s="6">
        <v>1702624016</v>
      </c>
      <c r="J56" s="6"/>
      <c r="K56" s="6">
        <v>0</v>
      </c>
      <c r="L56" s="6"/>
      <c r="M56" s="6">
        <v>0</v>
      </c>
      <c r="N56" s="6"/>
      <c r="O56" s="6">
        <v>0</v>
      </c>
      <c r="P56" s="6"/>
      <c r="Q56" s="6">
        <v>1702624016</v>
      </c>
    </row>
    <row r="57" spans="1:20" x14ac:dyDescent="0.55000000000000004">
      <c r="A57" s="3" t="s">
        <v>171</v>
      </c>
      <c r="C57" s="6">
        <v>0</v>
      </c>
      <c r="D57" s="6"/>
      <c r="E57" s="6">
        <v>0</v>
      </c>
      <c r="F57" s="6"/>
      <c r="G57" s="6">
        <v>0</v>
      </c>
      <c r="H57" s="6"/>
      <c r="I57" s="6">
        <v>749992390</v>
      </c>
      <c r="J57" s="6"/>
      <c r="K57" s="6">
        <v>0</v>
      </c>
      <c r="L57" s="6"/>
      <c r="M57" s="6">
        <v>0</v>
      </c>
      <c r="N57" s="6"/>
      <c r="O57" s="6">
        <v>0</v>
      </c>
      <c r="P57" s="6"/>
      <c r="Q57" s="6">
        <v>749992390</v>
      </c>
    </row>
    <row r="58" spans="1:20" x14ac:dyDescent="0.55000000000000004">
      <c r="A58" s="3" t="s">
        <v>172</v>
      </c>
      <c r="C58" s="6">
        <v>0</v>
      </c>
      <c r="D58" s="6"/>
      <c r="E58" s="6">
        <v>0</v>
      </c>
      <c r="F58" s="6"/>
      <c r="G58" s="6">
        <v>0</v>
      </c>
      <c r="H58" s="6"/>
      <c r="I58" s="6">
        <v>29992350</v>
      </c>
      <c r="J58" s="6"/>
      <c r="K58" s="6">
        <v>0</v>
      </c>
      <c r="L58" s="6"/>
      <c r="M58" s="6">
        <v>0</v>
      </c>
      <c r="N58" s="6"/>
      <c r="O58" s="6">
        <v>0</v>
      </c>
      <c r="P58" s="6"/>
      <c r="Q58" s="6">
        <v>29992350</v>
      </c>
    </row>
    <row r="59" spans="1:20" x14ac:dyDescent="0.55000000000000004">
      <c r="A59" s="3" t="s">
        <v>63</v>
      </c>
      <c r="C59" s="3" t="s">
        <v>63</v>
      </c>
      <c r="E59" s="12">
        <f>SUM(E8:E58)</f>
        <v>827564755848</v>
      </c>
      <c r="F59" s="13"/>
      <c r="G59" s="12">
        <f>SUM(G8:G58)</f>
        <v>589735034593</v>
      </c>
      <c r="H59" s="13"/>
      <c r="I59" s="12">
        <f>SUM(I8:I58)</f>
        <v>241083389221</v>
      </c>
      <c r="J59" s="13"/>
      <c r="K59" s="13" t="s">
        <v>63</v>
      </c>
      <c r="L59" s="13"/>
      <c r="M59" s="12">
        <f>SUM(M8:M58)</f>
        <v>3145968236522</v>
      </c>
      <c r="N59" s="13"/>
      <c r="O59" s="12">
        <f>SUM(O8:O58)</f>
        <v>2640783799875</v>
      </c>
      <c r="P59" s="13"/>
      <c r="Q59" s="12">
        <f>SUM(Q8:Q58)</f>
        <v>508438104613</v>
      </c>
      <c r="T59" s="4"/>
    </row>
    <row r="60" spans="1:20" x14ac:dyDescent="0.55000000000000004">
      <c r="T60" s="4"/>
    </row>
    <row r="61" spans="1:20" x14ac:dyDescent="0.55000000000000004">
      <c r="T61" s="4"/>
    </row>
    <row r="62" spans="1:20" x14ac:dyDescent="0.55000000000000004">
      <c r="T62" s="4"/>
    </row>
    <row r="63" spans="1:20" x14ac:dyDescent="0.55000000000000004">
      <c r="T63" s="4"/>
    </row>
    <row r="64" spans="1:20" x14ac:dyDescent="0.55000000000000004">
      <c r="T64" s="4"/>
    </row>
    <row r="65" spans="20:20" x14ac:dyDescent="0.55000000000000004">
      <c r="T65" s="4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سهام</vt:lpstr>
      <vt:lpstr>سپرده</vt:lpstr>
      <vt:lpstr>سود سپرده بانکی</vt:lpstr>
      <vt:lpstr> درآمدها</vt:lpstr>
      <vt:lpstr>درآمدسرمایه‌گذاری در سهام</vt:lpstr>
      <vt:lpstr>درآمد سپرده بانکی</vt:lpstr>
      <vt:lpstr>درآمد سود سهام</vt:lpstr>
      <vt:lpstr>سایر درآمدها</vt:lpstr>
      <vt:lpstr>درآمد ناشی از فروش</vt:lpstr>
      <vt:lpstr>درآمد ناشی از تغییر قیمت اوراق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Ghayouri, Ali</cp:lastModifiedBy>
  <dcterms:modified xsi:type="dcterms:W3CDTF">2025-01-22T10:08:45Z</dcterms:modified>
</cp:coreProperties>
</file>